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7"/>
  <workbookPr/>
  <mc:AlternateContent xmlns:mc="http://schemas.openxmlformats.org/markup-compatibility/2006">
    <mc:Choice Requires="x15">
      <x15ac:absPath xmlns:x15ac="http://schemas.microsoft.com/office/spreadsheetml/2010/11/ac" url="https://d.docs.live.net/4b333e134ecfab16/Desktop/Maddie/Maddie Work/SENATE TINGZ/56th Session/Voting Records/"/>
    </mc:Choice>
  </mc:AlternateContent>
  <xr:revisionPtr revIDLastSave="503" documentId="8_{500C0895-CA94-4DEF-9712-AAFD647656A2}" xr6:coauthVersionLast="47" xr6:coauthVersionMax="47" xr10:uidLastSave="{30E5E96B-2C67-4D03-BA36-AEDD8E79AEAB}"/>
  <bookViews>
    <workbookView xWindow="-110" yWindow="-110" windowWidth="22780" windowHeight="14540" firstSheet="1" activeTab="1" xr2:uid="{DEA31F8C-0C39-4E2E-84C4-AFFD8DEBFBD0}"/>
  </bookViews>
  <sheets>
    <sheet name="Vote" sheetId="5" r:id="rId1"/>
    <sheet name="Absences" sheetId="6" r:id="rId2"/>
    <sheet name="Senator" sheetId="2" r:id="rId3"/>
  </sheets>
  <calcPr calcId="191028"/>
  <pivotCaches>
    <pivotCache cacheId="2655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6" l="1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2" i="6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18" i="5"/>
  <c r="B319" i="5"/>
  <c r="B320" i="5"/>
  <c r="B321" i="5"/>
  <c r="B322" i="5"/>
  <c r="B323" i="5"/>
  <c r="B324" i="5"/>
  <c r="B325" i="5"/>
  <c r="B326" i="5"/>
  <c r="B327" i="5"/>
  <c r="B328" i="5"/>
  <c r="B329" i="5"/>
  <c r="B330" i="5"/>
  <c r="B331" i="5"/>
  <c r="B332" i="5"/>
  <c r="B333" i="5"/>
  <c r="B334" i="5"/>
  <c r="B335" i="5"/>
  <c r="B336" i="5"/>
  <c r="B337" i="5"/>
  <c r="B338" i="5"/>
  <c r="B339" i="5"/>
  <c r="B340" i="5"/>
  <c r="B341" i="5"/>
  <c r="B342" i="5"/>
  <c r="B343" i="5"/>
  <c r="B344" i="5"/>
  <c r="B345" i="5"/>
  <c r="B346" i="5"/>
  <c r="B347" i="5"/>
  <c r="B348" i="5"/>
  <c r="B349" i="5"/>
  <c r="B350" i="5"/>
  <c r="B351" i="5"/>
  <c r="B352" i="5"/>
  <c r="B353" i="5"/>
  <c r="B354" i="5"/>
  <c r="B355" i="5"/>
  <c r="B356" i="5"/>
  <c r="B357" i="5"/>
  <c r="B358" i="5"/>
  <c r="B359" i="5"/>
  <c r="B360" i="5"/>
  <c r="B361" i="5"/>
  <c r="B362" i="5"/>
  <c r="B363" i="5"/>
  <c r="B364" i="5"/>
  <c r="B365" i="5"/>
  <c r="B366" i="5"/>
  <c r="B367" i="5"/>
  <c r="B368" i="5"/>
  <c r="B369" i="5"/>
  <c r="B370" i="5"/>
  <c r="B371" i="5"/>
  <c r="B372" i="5"/>
  <c r="B373" i="5"/>
  <c r="B374" i="5"/>
  <c r="B375" i="5"/>
  <c r="B376" i="5"/>
  <c r="B377" i="5"/>
  <c r="B378" i="5"/>
  <c r="B379" i="5"/>
  <c r="B380" i="5"/>
  <c r="B381" i="5"/>
  <c r="B382" i="5"/>
  <c r="B383" i="5"/>
  <c r="B384" i="5"/>
  <c r="B385" i="5"/>
  <c r="B386" i="5"/>
  <c r="B387" i="5"/>
  <c r="B388" i="5"/>
  <c r="B389" i="5"/>
  <c r="B390" i="5"/>
  <c r="B391" i="5"/>
  <c r="B392" i="5"/>
  <c r="B393" i="5"/>
  <c r="B394" i="5"/>
  <c r="B395" i="5"/>
  <c r="B396" i="5"/>
  <c r="B397" i="5"/>
  <c r="B398" i="5"/>
  <c r="B399" i="5"/>
  <c r="B400" i="5"/>
  <c r="B401" i="5"/>
  <c r="B402" i="5"/>
  <c r="B403" i="5"/>
  <c r="B404" i="5"/>
  <c r="B405" i="5"/>
  <c r="B406" i="5"/>
  <c r="B407" i="5"/>
  <c r="B408" i="5"/>
  <c r="B409" i="5"/>
  <c r="B410" i="5"/>
  <c r="B411" i="5"/>
  <c r="B412" i="5"/>
  <c r="B413" i="5"/>
  <c r="B414" i="5"/>
  <c r="B415" i="5"/>
  <c r="B416" i="5"/>
  <c r="B417" i="5"/>
  <c r="B418" i="5"/>
  <c r="B419" i="5"/>
  <c r="B420" i="5"/>
  <c r="B421" i="5"/>
  <c r="B422" i="5"/>
  <c r="B423" i="5"/>
  <c r="B424" i="5"/>
  <c r="B425" i="5"/>
  <c r="B426" i="5"/>
  <c r="B427" i="5"/>
  <c r="B428" i="5"/>
  <c r="B429" i="5"/>
  <c r="B430" i="5"/>
  <c r="B431" i="5"/>
  <c r="B432" i="5"/>
  <c r="B433" i="5"/>
  <c r="B434" i="5"/>
  <c r="B435" i="5"/>
  <c r="B436" i="5"/>
  <c r="B437" i="5"/>
  <c r="B438" i="5"/>
  <c r="B439" i="5"/>
  <c r="B440" i="5"/>
  <c r="B441" i="5"/>
  <c r="B442" i="5"/>
  <c r="B443" i="5"/>
  <c r="B444" i="5"/>
  <c r="B445" i="5"/>
  <c r="B446" i="5"/>
  <c r="B447" i="5"/>
  <c r="B448" i="5"/>
  <c r="B449" i="5"/>
  <c r="B450" i="5"/>
  <c r="B451" i="5"/>
  <c r="B452" i="5"/>
  <c r="B453" i="5"/>
  <c r="B454" i="5"/>
  <c r="B455" i="5"/>
  <c r="B456" i="5"/>
  <c r="B457" i="5"/>
  <c r="B458" i="5"/>
  <c r="B459" i="5"/>
  <c r="B460" i="5"/>
  <c r="B461" i="5"/>
  <c r="B462" i="5"/>
  <c r="B463" i="5"/>
  <c r="B464" i="5"/>
  <c r="B465" i="5"/>
  <c r="B466" i="5"/>
  <c r="B467" i="5"/>
  <c r="B468" i="5"/>
  <c r="B469" i="5"/>
  <c r="B470" i="5"/>
  <c r="B471" i="5"/>
  <c r="B472" i="5"/>
  <c r="B473" i="5"/>
  <c r="B474" i="5"/>
  <c r="B475" i="5"/>
  <c r="B476" i="5"/>
  <c r="B477" i="5"/>
  <c r="B478" i="5"/>
  <c r="B479" i="5"/>
  <c r="B480" i="5"/>
  <c r="B481" i="5"/>
  <c r="B482" i="5"/>
  <c r="B483" i="5"/>
  <c r="B484" i="5"/>
  <c r="B485" i="5"/>
  <c r="B486" i="5"/>
  <c r="B487" i="5"/>
  <c r="B488" i="5"/>
  <c r="B489" i="5"/>
  <c r="B490" i="5"/>
  <c r="B491" i="5"/>
  <c r="B492" i="5"/>
  <c r="B493" i="5"/>
  <c r="B494" i="5"/>
  <c r="B495" i="5"/>
  <c r="B496" i="5"/>
  <c r="B497" i="5"/>
  <c r="B498" i="5"/>
  <c r="B499" i="5"/>
  <c r="B500" i="5"/>
  <c r="B501" i="5"/>
  <c r="B502" i="5"/>
  <c r="B503" i="5"/>
  <c r="B504" i="5"/>
  <c r="B505" i="5"/>
  <c r="B506" i="5"/>
  <c r="B507" i="5"/>
  <c r="B508" i="5"/>
  <c r="B509" i="5"/>
  <c r="B510" i="5"/>
  <c r="B511" i="5"/>
  <c r="B512" i="5"/>
  <c r="B513" i="5"/>
  <c r="B514" i="5"/>
  <c r="B515" i="5"/>
  <c r="B516" i="5"/>
  <c r="B517" i="5"/>
  <c r="B518" i="5"/>
  <c r="B519" i="5"/>
  <c r="B520" i="5"/>
  <c r="B521" i="5"/>
  <c r="B522" i="5"/>
  <c r="B523" i="5"/>
  <c r="B524" i="5"/>
  <c r="B525" i="5"/>
  <c r="B526" i="5"/>
  <c r="B527" i="5"/>
  <c r="B528" i="5"/>
  <c r="B529" i="5"/>
  <c r="B530" i="5"/>
  <c r="B531" i="5"/>
  <c r="B532" i="5"/>
  <c r="B533" i="5"/>
  <c r="B534" i="5"/>
  <c r="B535" i="5"/>
  <c r="B536" i="5"/>
  <c r="B537" i="5"/>
  <c r="B538" i="5"/>
  <c r="B539" i="5"/>
  <c r="B540" i="5"/>
  <c r="B541" i="5"/>
  <c r="B542" i="5"/>
  <c r="B543" i="5"/>
  <c r="B544" i="5"/>
  <c r="B545" i="5"/>
  <c r="B546" i="5"/>
  <c r="B547" i="5"/>
  <c r="B548" i="5"/>
  <c r="B549" i="5"/>
  <c r="B550" i="5"/>
  <c r="B551" i="5"/>
  <c r="B552" i="5"/>
  <c r="B553" i="5"/>
  <c r="B554" i="5"/>
  <c r="B555" i="5"/>
  <c r="B556" i="5"/>
  <c r="B557" i="5"/>
  <c r="B558" i="5"/>
  <c r="B559" i="5"/>
  <c r="B560" i="5"/>
  <c r="B561" i="5"/>
  <c r="B562" i="5"/>
  <c r="B563" i="5"/>
  <c r="B564" i="5"/>
  <c r="B565" i="5"/>
  <c r="B566" i="5"/>
  <c r="B567" i="5"/>
  <c r="B568" i="5"/>
  <c r="B569" i="5"/>
  <c r="B570" i="5"/>
  <c r="B571" i="5"/>
  <c r="B572" i="5"/>
  <c r="B573" i="5"/>
  <c r="B574" i="5"/>
  <c r="B575" i="5"/>
  <c r="B576" i="5"/>
  <c r="B577" i="5"/>
  <c r="B578" i="5"/>
  <c r="B579" i="5"/>
  <c r="B580" i="5"/>
  <c r="B581" i="5"/>
  <c r="B582" i="5"/>
  <c r="B583" i="5"/>
  <c r="B584" i="5"/>
  <c r="B585" i="5"/>
  <c r="B123" i="5"/>
  <c r="B106" i="5"/>
  <c r="B107" i="5"/>
  <c r="B108" i="5"/>
  <c r="B109" i="5"/>
  <c r="B110" i="5"/>
  <c r="B112" i="5"/>
  <c r="B113" i="5"/>
  <c r="B114" i="5"/>
  <c r="B115" i="5"/>
  <c r="B53" i="5"/>
  <c r="B54" i="5"/>
  <c r="B46" i="5"/>
  <c r="B44" i="5"/>
  <c r="B42" i="5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3" i="5"/>
  <c r="B45" i="5"/>
  <c r="B47" i="5"/>
  <c r="B48" i="5"/>
  <c r="B49" i="5"/>
  <c r="B50" i="5"/>
  <c r="B51" i="5"/>
  <c r="B52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16" i="5"/>
  <c r="B117" i="5"/>
  <c r="B118" i="5"/>
  <c r="B119" i="5"/>
  <c r="B120" i="5"/>
  <c r="B121" i="5"/>
  <c r="B122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917" i="5"/>
  <c r="B918" i="5"/>
  <c r="B919" i="5"/>
  <c r="B920" i="5"/>
  <c r="B921" i="5"/>
  <c r="B922" i="5"/>
  <c r="B2" i="5"/>
</calcChain>
</file>

<file path=xl/sharedStrings.xml><?xml version="1.0" encoding="utf-8"?>
<sst xmlns="http://schemas.openxmlformats.org/spreadsheetml/2006/main" count="1927" uniqueCount="150">
  <si>
    <t>Seat</t>
  </si>
  <si>
    <t>Senator</t>
  </si>
  <si>
    <t>Proposal</t>
  </si>
  <si>
    <t>Vote</t>
  </si>
  <si>
    <t>CAH 1</t>
  </si>
  <si>
    <t xml:space="preserve">Fiscal Bill 56-34 on 3rd </t>
  </si>
  <si>
    <t>Yes</t>
  </si>
  <si>
    <t>CBA 1</t>
  </si>
  <si>
    <t>CBA 4</t>
  </si>
  <si>
    <t>CBA 5</t>
  </si>
  <si>
    <t>CCIE 1</t>
  </si>
  <si>
    <t>CCIE 3</t>
  </si>
  <si>
    <t>CCIE 4</t>
  </si>
  <si>
    <t>CECS 1</t>
  </si>
  <si>
    <t>CECS 10</t>
  </si>
  <si>
    <t>CECS 2</t>
  </si>
  <si>
    <t>CECS 5</t>
  </si>
  <si>
    <t>CECS 7</t>
  </si>
  <si>
    <t>CECS 8</t>
  </si>
  <si>
    <t>CECS 9</t>
  </si>
  <si>
    <t>CHPS 2</t>
  </si>
  <si>
    <t>CHPS 3</t>
  </si>
  <si>
    <t>CHPS 5</t>
  </si>
  <si>
    <t>MED 1</t>
  </si>
  <si>
    <t>ROSEN 1</t>
  </si>
  <si>
    <t>SCI 10</t>
  </si>
  <si>
    <t>SCI 12</t>
  </si>
  <si>
    <t>SCI 14</t>
  </si>
  <si>
    <t>SCI 15</t>
  </si>
  <si>
    <t>SCI 16</t>
  </si>
  <si>
    <t>SCI 3</t>
  </si>
  <si>
    <t>SCI 4</t>
  </si>
  <si>
    <t>SCI 5</t>
  </si>
  <si>
    <t>SCI 6</t>
  </si>
  <si>
    <t>SCI 7</t>
  </si>
  <si>
    <t>SCI 8</t>
  </si>
  <si>
    <t>UGST 1</t>
  </si>
  <si>
    <t>CECS 6</t>
  </si>
  <si>
    <t>Abstain</t>
  </si>
  <si>
    <t>Internal Bill 56-29 on 3rd</t>
  </si>
  <si>
    <t>CECS 11</t>
  </si>
  <si>
    <t>CECS 4</t>
  </si>
  <si>
    <t>NURS 1</t>
  </si>
  <si>
    <t>PT</t>
  </si>
  <si>
    <t>Resolution 56-12 on 3rd</t>
  </si>
  <si>
    <t>No</t>
  </si>
  <si>
    <t xml:space="preserve">Proclamation 56-30 Amendment </t>
  </si>
  <si>
    <t>CBA 3</t>
  </si>
  <si>
    <t>Proclamation 56-33 and 56-34 as a block</t>
  </si>
  <si>
    <t>Proclamation 56-31 Amendment</t>
  </si>
  <si>
    <t>Proclamation 56-30, 56-31 and 56-32 as a block</t>
  </si>
  <si>
    <t>Proclamation 56-35 Amendment</t>
  </si>
  <si>
    <t>Proclamation 56-35</t>
  </si>
  <si>
    <t>Proclamation 56-36</t>
  </si>
  <si>
    <t>Censure for Chair Lipner</t>
  </si>
  <si>
    <t>MED 2</t>
  </si>
  <si>
    <t>ROSEN 2</t>
  </si>
  <si>
    <t>SCI 1</t>
  </si>
  <si>
    <t>SCI 2</t>
  </si>
  <si>
    <t>Penal Action for Censure</t>
  </si>
  <si>
    <t>Samuel Jolicoeur to College of Business Seat 5</t>
  </si>
  <si>
    <t>PRO CON 1</t>
  </si>
  <si>
    <t>CBA 2</t>
  </si>
  <si>
    <t>PRO CON 2</t>
  </si>
  <si>
    <t>PRO CON 3</t>
  </si>
  <si>
    <t>Row Labels</t>
  </si>
  <si>
    <t>Count of Vote</t>
  </si>
  <si>
    <t>Grand Total</t>
  </si>
  <si>
    <t>College &amp; Seat Number</t>
  </si>
  <si>
    <t>Name</t>
  </si>
  <si>
    <t>Amanda Lazo</t>
  </si>
  <si>
    <t>CAH 2</t>
  </si>
  <si>
    <t>CAH 3</t>
  </si>
  <si>
    <t>CAH 4</t>
  </si>
  <si>
    <t>Anna Reed</t>
  </si>
  <si>
    <t>Christopher Corelli</t>
  </si>
  <si>
    <t>Hunter Thoss</t>
  </si>
  <si>
    <t>Dillon Morozov</t>
  </si>
  <si>
    <t>Jaci Lim</t>
  </si>
  <si>
    <t>Samuel Jolicoeur</t>
  </si>
  <si>
    <t>CBA 6</t>
  </si>
  <si>
    <t>CBA 7</t>
  </si>
  <si>
    <t>CBA 8</t>
  </si>
  <si>
    <t>Adam Caringal</t>
  </si>
  <si>
    <t>CCIE 2</t>
  </si>
  <si>
    <t>Owen Sherman</t>
  </si>
  <si>
    <t>Dyne' Smith</t>
  </si>
  <si>
    <t>Daisy Trejo Hernandez</t>
  </si>
  <si>
    <t>Dinmukhamed Muratov</t>
  </si>
  <si>
    <t>CECS 3</t>
  </si>
  <si>
    <t>Kieran Connolly</t>
  </si>
  <si>
    <t>Katrina Gomerov</t>
  </si>
  <si>
    <t>Jason Hameed</t>
  </si>
  <si>
    <t>Ryan Kaufman</t>
  </si>
  <si>
    <t>Grace Rudie</t>
  </si>
  <si>
    <t>Niklas Luecht</t>
  </si>
  <si>
    <t>Zachary Gaudio</t>
  </si>
  <si>
    <t>Jordan Metellus</t>
  </si>
  <si>
    <t>Samuel Rose</t>
  </si>
  <si>
    <t>CECS 12</t>
  </si>
  <si>
    <t>GRAD 1</t>
  </si>
  <si>
    <t>Kamalakkannan Ravi</t>
  </si>
  <si>
    <t>GRAD 2</t>
  </si>
  <si>
    <t>Nathan Rickett</t>
  </si>
  <si>
    <t>GRAD 3</t>
  </si>
  <si>
    <t>GRAD 4</t>
  </si>
  <si>
    <t>GRAD 5</t>
  </si>
  <si>
    <t>GRAD 6</t>
  </si>
  <si>
    <t>GRAD 7</t>
  </si>
  <si>
    <t>GRAD 8</t>
  </si>
  <si>
    <t>GRAD 9</t>
  </si>
  <si>
    <t>CHPS 1</t>
  </si>
  <si>
    <t>Khushi Chauhan</t>
  </si>
  <si>
    <t>Bobby Escobar</t>
  </si>
  <si>
    <t>CHPS 4</t>
  </si>
  <si>
    <t>Meriam Naguib</t>
  </si>
  <si>
    <t>Katrina Wangen</t>
  </si>
  <si>
    <t>CHPS 6</t>
  </si>
  <si>
    <t>Autumn Johnson</t>
  </si>
  <si>
    <t>Isha Patel</t>
  </si>
  <si>
    <t>Ella Widerberg</t>
  </si>
  <si>
    <t>Coursen Greene</t>
  </si>
  <si>
    <t>NURS 2</t>
  </si>
  <si>
    <t>CREOL 1</t>
  </si>
  <si>
    <t>Joshua Hendry</t>
  </si>
  <si>
    <t>Zoe Rubin</t>
  </si>
  <si>
    <t>Tyler Borges</t>
  </si>
  <si>
    <t>Haleema Al-Qudah</t>
  </si>
  <si>
    <t>Annia-Gabrielle Beneche</t>
  </si>
  <si>
    <t>Jocelyn Condiloro</t>
  </si>
  <si>
    <t>Andrew Collazo</t>
  </si>
  <si>
    <t>Kirsten Courts</t>
  </si>
  <si>
    <t>Nina Rodriguez</t>
  </si>
  <si>
    <t>Nicholas Benwick</t>
  </si>
  <si>
    <t>Evan Grosso</t>
  </si>
  <si>
    <t>SCI 9</t>
  </si>
  <si>
    <t>Rajan Jinadra</t>
  </si>
  <si>
    <t>SCI 11</t>
  </si>
  <si>
    <t>Allison Pohlmann</t>
  </si>
  <si>
    <t>Cameron Renda</t>
  </si>
  <si>
    <t>SCI 13</t>
  </si>
  <si>
    <t>Laurel Richmond</t>
  </si>
  <si>
    <t>Michael Shen</t>
  </si>
  <si>
    <t>Juan Varela</t>
  </si>
  <si>
    <t>Andrea Vasquez</t>
  </si>
  <si>
    <t>Undeclared Seat 1</t>
  </si>
  <si>
    <t>Jordan Lipner</t>
  </si>
  <si>
    <t>UGST 2</t>
  </si>
  <si>
    <t>Danishka Morissette</t>
  </si>
  <si>
    <t>SPKR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</si>
</sst>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Table Style 1" pivot="0" count="0" xr9:uid="{D7C70B57-C76B-4312-8271-360BA52086F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trick McNutt" refreshedDate="45724.562591203707" createdVersion="8" refreshedVersion="8" minRefreshableVersion="3" recordCount="584" xr:uid="{5CF8C029-C127-4D4D-9A31-8C448EC46CC6}">
  <cacheSource type="worksheet">
    <worksheetSource name="Table1"/>
  </cacheSource>
  <cacheFields count="4">
    <cacheField name="Seat" numFmtId="0">
      <sharedItems count="42">
        <s v="CAH 1"/>
        <s v="CBA 1"/>
        <s v="CBA 4"/>
        <s v="CBA 5"/>
        <s v="CCIE 1"/>
        <s v="CCIE 3"/>
        <s v="CCIE 4"/>
        <s v="CECS 1"/>
        <s v="CECS 10"/>
        <s v="CECS 2"/>
        <s v="CECS 5"/>
        <s v="CECS 7"/>
        <s v="CECS 8"/>
        <s v="CECS 9"/>
        <s v="CHPS 2"/>
        <s v="CHPS 3"/>
        <s v="CHPS 5"/>
        <s v="MED 1"/>
        <s v="ROSEN 1"/>
        <s v="SCI 10"/>
        <s v="SCI 12"/>
        <s v="SCI 14"/>
        <s v="SCI 15"/>
        <s v="SCI 16"/>
        <s v="SCI 3"/>
        <s v="SCI 4"/>
        <s v="SCI 5"/>
        <s v="SCI 6"/>
        <s v="SCI 7"/>
        <s v="SCI 8"/>
        <s v="UGST 1"/>
        <s v="CECS 6"/>
        <s v="CECS 11"/>
        <s v="CECS 4"/>
        <s v="NURS 1"/>
        <s v="PT"/>
        <s v="CBA 3"/>
        <s v="MED 2"/>
        <s v="ROSEN 2"/>
        <s v="SCI 1"/>
        <s v="SCI 2"/>
        <s v="CBA 2"/>
      </sharedItems>
    </cacheField>
    <cacheField name="Senator" numFmtId="0">
      <sharedItems containsBlank="1"/>
    </cacheField>
    <cacheField name="Proposal" numFmtId="0">
      <sharedItems/>
    </cacheField>
    <cacheField name="Vot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84">
  <r>
    <x v="0"/>
    <s v="Amanda Lazo"/>
    <s v="Fiscal Bill 56-34 on 3rd "/>
    <s v="Yes"/>
  </r>
  <r>
    <x v="1"/>
    <s v="Christopher Corelli"/>
    <s v="Fiscal Bill 56-34 on 3rd "/>
    <s v="Yes"/>
  </r>
  <r>
    <x v="2"/>
    <s v="Jaci Lim"/>
    <s v="Fiscal Bill 56-34 on 3rd "/>
    <s v="Yes"/>
  </r>
  <r>
    <x v="3"/>
    <s v="Samuel Jolicoeur"/>
    <s v="Fiscal Bill 56-34 on 3rd "/>
    <s v="Yes"/>
  </r>
  <r>
    <x v="4"/>
    <s v="Adam Caringal"/>
    <s v="Fiscal Bill 56-34 on 3rd "/>
    <s v="Yes"/>
  </r>
  <r>
    <x v="5"/>
    <s v="Owen Sherman"/>
    <s v="Fiscal Bill 56-34 on 3rd "/>
    <s v="Yes"/>
  </r>
  <r>
    <x v="6"/>
    <s v="Dyne' Smith"/>
    <s v="Fiscal Bill 56-34 on 3rd "/>
    <s v="Yes"/>
  </r>
  <r>
    <x v="7"/>
    <s v="Daisy Trejo Hernandez"/>
    <s v="Fiscal Bill 56-34 on 3rd "/>
    <s v="Yes"/>
  </r>
  <r>
    <x v="8"/>
    <s v="Jordan Metellus"/>
    <s v="Fiscal Bill 56-34 on 3rd "/>
    <s v="Yes"/>
  </r>
  <r>
    <x v="9"/>
    <s v="Dinmukhamed Muratov"/>
    <s v="Fiscal Bill 56-34 on 3rd "/>
    <s v="Yes"/>
  </r>
  <r>
    <x v="10"/>
    <s v="Jason Hameed"/>
    <s v="Fiscal Bill 56-34 on 3rd "/>
    <s v="Yes"/>
  </r>
  <r>
    <x v="11"/>
    <s v="Grace Rudie"/>
    <s v="Fiscal Bill 56-34 on 3rd "/>
    <s v="Yes"/>
  </r>
  <r>
    <x v="12"/>
    <s v="Niklas Luecht"/>
    <s v="Fiscal Bill 56-34 on 3rd "/>
    <s v="Yes"/>
  </r>
  <r>
    <x v="13"/>
    <s v="Zachary Gaudio"/>
    <s v="Fiscal Bill 56-34 on 3rd "/>
    <s v="Yes"/>
  </r>
  <r>
    <x v="14"/>
    <s v="Khushi Chauhan"/>
    <s v="Fiscal Bill 56-34 on 3rd "/>
    <s v="Yes"/>
  </r>
  <r>
    <x v="15"/>
    <s v="Bobby Escobar"/>
    <s v="Fiscal Bill 56-34 on 3rd "/>
    <s v="Yes"/>
  </r>
  <r>
    <x v="16"/>
    <s v="Katrina Wangen"/>
    <s v="Fiscal Bill 56-34 on 3rd "/>
    <s v="Yes"/>
  </r>
  <r>
    <x v="17"/>
    <s v="Isha Patel"/>
    <s v="Fiscal Bill 56-34 on 3rd "/>
    <s v="Yes"/>
  </r>
  <r>
    <x v="18"/>
    <s v="Zoe Rubin"/>
    <s v="Fiscal Bill 56-34 on 3rd "/>
    <s v="Yes"/>
  </r>
  <r>
    <x v="19"/>
    <s v="Rajan Jinadra"/>
    <s v="Fiscal Bill 56-34 on 3rd "/>
    <s v="Yes"/>
  </r>
  <r>
    <x v="20"/>
    <s v="Cameron Renda"/>
    <s v="Fiscal Bill 56-34 on 3rd "/>
    <s v="Yes"/>
  </r>
  <r>
    <x v="21"/>
    <s v="Michael Shen"/>
    <s v="Fiscal Bill 56-34 on 3rd "/>
    <s v="Yes"/>
  </r>
  <r>
    <x v="22"/>
    <s v="Juan Varela"/>
    <s v="Fiscal Bill 56-34 on 3rd "/>
    <s v="Yes"/>
  </r>
  <r>
    <x v="23"/>
    <s v="Andrea Vasquez"/>
    <s v="Fiscal Bill 56-34 on 3rd "/>
    <s v="Yes"/>
  </r>
  <r>
    <x v="24"/>
    <s v="Jocelyn Condiloro"/>
    <s v="Fiscal Bill 56-34 on 3rd "/>
    <s v="Yes"/>
  </r>
  <r>
    <x v="25"/>
    <s v="Andrew Collazo"/>
    <s v="Fiscal Bill 56-34 on 3rd "/>
    <s v="Yes"/>
  </r>
  <r>
    <x v="26"/>
    <s v="Kirsten Courts"/>
    <s v="Fiscal Bill 56-34 on 3rd "/>
    <s v="Yes"/>
  </r>
  <r>
    <x v="27"/>
    <s v="Nina Rodriguez"/>
    <s v="Fiscal Bill 56-34 on 3rd "/>
    <s v="Yes"/>
  </r>
  <r>
    <x v="28"/>
    <s v="Nicholas Benwick"/>
    <s v="Fiscal Bill 56-34 on 3rd "/>
    <s v="Yes"/>
  </r>
  <r>
    <x v="29"/>
    <s v="Evan Grosso"/>
    <s v="Fiscal Bill 56-34 on 3rd "/>
    <s v="Yes"/>
  </r>
  <r>
    <x v="30"/>
    <s v="Jordan Lipner"/>
    <s v="Fiscal Bill 56-34 on 3rd "/>
    <s v="Yes"/>
  </r>
  <r>
    <x v="31"/>
    <s v="Ryan Kaufman"/>
    <s v="Fiscal Bill 56-34 on 3rd "/>
    <s v="Abstain"/>
  </r>
  <r>
    <x v="0"/>
    <s v="Amanda Lazo"/>
    <s v="Internal Bill 56-29 on 3rd"/>
    <s v="Yes"/>
  </r>
  <r>
    <x v="1"/>
    <s v="Christopher Corelli"/>
    <s v="Internal Bill 56-29 on 3rd"/>
    <s v="Yes"/>
  </r>
  <r>
    <x v="2"/>
    <s v="Jaci Lim"/>
    <s v="Internal Bill 56-29 on 3rd"/>
    <s v="Yes"/>
  </r>
  <r>
    <x v="3"/>
    <s v="Samuel Jolicoeur"/>
    <s v="Internal Bill 56-29 on 3rd"/>
    <s v="Yes"/>
  </r>
  <r>
    <x v="4"/>
    <s v="Adam Caringal"/>
    <s v="Internal Bill 56-29 on 3rd"/>
    <s v="Yes"/>
  </r>
  <r>
    <x v="5"/>
    <s v="Owen Sherman"/>
    <s v="Internal Bill 56-29 on 3rd"/>
    <s v="Yes"/>
  </r>
  <r>
    <x v="7"/>
    <s v="Daisy Trejo Hernandez"/>
    <s v="Internal Bill 56-29 on 3rd"/>
    <s v="Yes"/>
  </r>
  <r>
    <x v="8"/>
    <s v="Jordan Metellus"/>
    <s v="Internal Bill 56-29 on 3rd"/>
    <s v="Yes"/>
  </r>
  <r>
    <x v="32"/>
    <s v="Samuel Rose"/>
    <s v="Internal Bill 56-29 on 3rd"/>
    <s v="Yes"/>
  </r>
  <r>
    <x v="9"/>
    <s v="Dinmukhamed Muratov"/>
    <s v="Internal Bill 56-29 on 3rd"/>
    <s v="Yes"/>
  </r>
  <r>
    <x v="33"/>
    <s v="Katrina Gomerov"/>
    <s v="Internal Bill 56-29 on 3rd"/>
    <s v="Yes"/>
  </r>
  <r>
    <x v="10"/>
    <s v="Jason Hameed"/>
    <s v="Internal Bill 56-29 on 3rd"/>
    <s v="Yes"/>
  </r>
  <r>
    <x v="31"/>
    <s v="Ryan Kaufman"/>
    <s v="Internal Bill 56-29 on 3rd"/>
    <s v="Yes"/>
  </r>
  <r>
    <x v="11"/>
    <s v="Grace Rudie"/>
    <s v="Internal Bill 56-29 on 3rd"/>
    <s v="Yes"/>
  </r>
  <r>
    <x v="12"/>
    <s v="Niklas Luecht"/>
    <s v="Internal Bill 56-29 on 3rd"/>
    <s v="Yes"/>
  </r>
  <r>
    <x v="13"/>
    <s v="Zachary Gaudio"/>
    <s v="Internal Bill 56-29 on 3rd"/>
    <s v="Yes"/>
  </r>
  <r>
    <x v="14"/>
    <s v="Khushi Chauhan"/>
    <s v="Internal Bill 56-29 on 3rd"/>
    <s v="Yes"/>
  </r>
  <r>
    <x v="16"/>
    <s v="Katrina Wangen"/>
    <s v="Internal Bill 56-29 on 3rd"/>
    <s v="Yes"/>
  </r>
  <r>
    <x v="17"/>
    <s v="Isha Patel"/>
    <s v="Internal Bill 56-29 on 3rd"/>
    <s v="Yes"/>
  </r>
  <r>
    <x v="34"/>
    <s v="Coursen Greene"/>
    <s v="Internal Bill 56-29 on 3rd"/>
    <s v="Yes"/>
  </r>
  <r>
    <x v="35"/>
    <s v="Danishka Morissette"/>
    <s v="Internal Bill 56-29 on 3rd"/>
    <s v="Yes"/>
  </r>
  <r>
    <x v="18"/>
    <s v="Zoe Rubin"/>
    <s v="Internal Bill 56-29 on 3rd"/>
    <s v="Yes"/>
  </r>
  <r>
    <x v="19"/>
    <s v="Rajan Jinadra"/>
    <s v="Internal Bill 56-29 on 3rd"/>
    <s v="Yes"/>
  </r>
  <r>
    <x v="20"/>
    <s v="Cameron Renda"/>
    <s v="Internal Bill 56-29 on 3rd"/>
    <s v="Yes"/>
  </r>
  <r>
    <x v="21"/>
    <s v="Michael Shen"/>
    <s v="Internal Bill 56-29 on 3rd"/>
    <s v="Yes"/>
  </r>
  <r>
    <x v="22"/>
    <s v="Juan Varela"/>
    <s v="Internal Bill 56-29 on 3rd"/>
    <s v="Yes"/>
  </r>
  <r>
    <x v="23"/>
    <s v="Andrea Vasquez"/>
    <s v="Internal Bill 56-29 on 3rd"/>
    <s v="Yes"/>
  </r>
  <r>
    <x v="24"/>
    <s v="Jocelyn Condiloro"/>
    <s v="Internal Bill 56-29 on 3rd"/>
    <s v="Yes"/>
  </r>
  <r>
    <x v="25"/>
    <s v="Andrew Collazo"/>
    <s v="Internal Bill 56-29 on 3rd"/>
    <s v="Yes"/>
  </r>
  <r>
    <x v="26"/>
    <s v="Kirsten Courts"/>
    <s v="Internal Bill 56-29 on 3rd"/>
    <s v="Yes"/>
  </r>
  <r>
    <x v="27"/>
    <s v="Nina Rodriguez"/>
    <s v="Internal Bill 56-29 on 3rd"/>
    <s v="Yes"/>
  </r>
  <r>
    <x v="28"/>
    <s v="Nicholas Benwick"/>
    <s v="Internal Bill 56-29 on 3rd"/>
    <s v="Yes"/>
  </r>
  <r>
    <x v="29"/>
    <s v="Evan Grosso"/>
    <s v="Internal Bill 56-29 on 3rd"/>
    <s v="Yes"/>
  </r>
  <r>
    <x v="30"/>
    <s v="Jordan Lipner"/>
    <s v="Internal Bill 56-29 on 3rd"/>
    <s v="Yes"/>
  </r>
  <r>
    <x v="6"/>
    <s v="Dyne' Smith"/>
    <s v="Internal Bill 56-29 on 3rd"/>
    <s v="Abstain"/>
  </r>
  <r>
    <x v="1"/>
    <s v="Christopher Corelli"/>
    <s v="Resolution 56-12 on 3rd"/>
    <s v="Yes"/>
  </r>
  <r>
    <x v="4"/>
    <s v="Adam Caringal"/>
    <s v="Resolution 56-12 on 3rd"/>
    <s v="Yes"/>
  </r>
  <r>
    <x v="5"/>
    <s v="Owen Sherman"/>
    <s v="Resolution 56-12 on 3rd"/>
    <s v="Yes"/>
  </r>
  <r>
    <x v="6"/>
    <s v="Dyne' Smith"/>
    <s v="Resolution 56-12 on 3rd"/>
    <s v="Yes"/>
  </r>
  <r>
    <x v="7"/>
    <s v="Daisy Trejo Hernandez"/>
    <s v="Resolution 56-12 on 3rd"/>
    <s v="Yes"/>
  </r>
  <r>
    <x v="8"/>
    <s v="Jordan Metellus"/>
    <s v="Resolution 56-12 on 3rd"/>
    <s v="Yes"/>
  </r>
  <r>
    <x v="9"/>
    <s v="Dinmukhamed Muratov"/>
    <s v="Resolution 56-12 on 3rd"/>
    <s v="Yes"/>
  </r>
  <r>
    <x v="31"/>
    <s v="Ryan Kaufman"/>
    <s v="Resolution 56-12 on 3rd"/>
    <s v="Yes"/>
  </r>
  <r>
    <x v="11"/>
    <s v="Grace Rudie"/>
    <s v="Resolution 56-12 on 3rd"/>
    <s v="Yes"/>
  </r>
  <r>
    <x v="12"/>
    <s v="Niklas Luecht"/>
    <s v="Resolution 56-12 on 3rd"/>
    <s v="Yes"/>
  </r>
  <r>
    <x v="13"/>
    <s v="Zachary Gaudio"/>
    <s v="Resolution 56-12 on 3rd"/>
    <s v="Yes"/>
  </r>
  <r>
    <x v="14"/>
    <s v="Khushi Chauhan"/>
    <s v="Resolution 56-12 on 3rd"/>
    <s v="Yes"/>
  </r>
  <r>
    <x v="16"/>
    <s v="Katrina Wangen"/>
    <s v="Resolution 56-12 on 3rd"/>
    <s v="Yes"/>
  </r>
  <r>
    <x v="17"/>
    <s v="Isha Patel"/>
    <s v="Resolution 56-12 on 3rd"/>
    <s v="Yes"/>
  </r>
  <r>
    <x v="34"/>
    <s v="Coursen Greene"/>
    <s v="Resolution 56-12 on 3rd"/>
    <s v="Yes"/>
  </r>
  <r>
    <x v="35"/>
    <s v="Danishka Morissette"/>
    <s v="Resolution 56-12 on 3rd"/>
    <s v="Yes"/>
  </r>
  <r>
    <x v="18"/>
    <s v="Zoe Rubin"/>
    <s v="Resolution 56-12 on 3rd"/>
    <s v="Yes"/>
  </r>
  <r>
    <x v="19"/>
    <s v="Rajan Jinadra"/>
    <s v="Resolution 56-12 on 3rd"/>
    <s v="Yes"/>
  </r>
  <r>
    <x v="20"/>
    <s v="Cameron Renda"/>
    <s v="Resolution 56-12 on 3rd"/>
    <s v="Yes"/>
  </r>
  <r>
    <x v="21"/>
    <s v="Michael Shen"/>
    <s v="Resolution 56-12 on 3rd"/>
    <s v="Yes"/>
  </r>
  <r>
    <x v="22"/>
    <s v="Juan Varela"/>
    <s v="Resolution 56-12 on 3rd"/>
    <s v="Yes"/>
  </r>
  <r>
    <x v="23"/>
    <s v="Andrea Vasquez"/>
    <s v="Resolution 56-12 on 3rd"/>
    <s v="Yes"/>
  </r>
  <r>
    <x v="24"/>
    <s v="Jocelyn Condiloro"/>
    <s v="Resolution 56-12 on 3rd"/>
    <s v="Yes"/>
  </r>
  <r>
    <x v="26"/>
    <s v="Kirsten Courts"/>
    <s v="Resolution 56-12 on 3rd"/>
    <s v="Yes"/>
  </r>
  <r>
    <x v="27"/>
    <s v="Nina Rodriguez"/>
    <s v="Resolution 56-12 on 3rd"/>
    <s v="Yes"/>
  </r>
  <r>
    <x v="28"/>
    <s v="Nicholas Benwick"/>
    <s v="Resolution 56-12 on 3rd"/>
    <s v="Yes"/>
  </r>
  <r>
    <x v="29"/>
    <s v="Evan Grosso"/>
    <s v="Resolution 56-12 on 3rd"/>
    <s v="Yes"/>
  </r>
  <r>
    <x v="30"/>
    <s v="Jordan Lipner"/>
    <s v="Resolution 56-12 on 3rd"/>
    <s v="Yes"/>
  </r>
  <r>
    <x v="0"/>
    <s v="Amanda Lazo"/>
    <s v="Resolution 56-12 on 3rd"/>
    <s v="No"/>
  </r>
  <r>
    <x v="2"/>
    <s v="Jaci Lim"/>
    <s v="Resolution 56-12 on 3rd"/>
    <s v="No"/>
  </r>
  <r>
    <x v="3"/>
    <s v="Samuel Jolicoeur"/>
    <s v="Resolution 56-12 on 3rd"/>
    <s v="No"/>
  </r>
  <r>
    <x v="32"/>
    <s v="Samuel Rose"/>
    <s v="Resolution 56-12 on 3rd"/>
    <s v="No"/>
  </r>
  <r>
    <x v="33"/>
    <s v="Katrina Gomerov"/>
    <s v="Resolution 56-12 on 3rd"/>
    <s v="No"/>
  </r>
  <r>
    <x v="10"/>
    <s v="Jason Hameed"/>
    <s v="Resolution 56-12 on 3rd"/>
    <s v="No"/>
  </r>
  <r>
    <x v="25"/>
    <s v="Andrew Collazo"/>
    <s v="Resolution 56-12 on 3rd"/>
    <s v="No"/>
  </r>
  <r>
    <x v="0"/>
    <s v="Amanda Lazo"/>
    <s v="Proclamation 56-30 Amendment "/>
    <s v="Yes"/>
  </r>
  <r>
    <x v="1"/>
    <s v="Christopher Corelli"/>
    <s v="Proclamation 56-30 Amendment "/>
    <s v="Yes"/>
  </r>
  <r>
    <x v="36"/>
    <s v="Dillon Morozov"/>
    <s v="Proclamation 56-30 Amendment "/>
    <s v="Yes"/>
  </r>
  <r>
    <x v="2"/>
    <s v="Jaci Lim"/>
    <s v="Proclamation 56-30 Amendment "/>
    <s v="Yes"/>
  </r>
  <r>
    <x v="3"/>
    <s v="Samuel Jolicoeur"/>
    <s v="Proclamation 56-30 Amendment "/>
    <s v="Yes"/>
  </r>
  <r>
    <x v="4"/>
    <s v="Adam Caringal"/>
    <s v="Proclamation 56-30 Amendment "/>
    <s v="Yes"/>
  </r>
  <r>
    <x v="5"/>
    <s v="Owen Sherman"/>
    <s v="Proclamation 56-30 Amendment "/>
    <s v="Yes"/>
  </r>
  <r>
    <x v="6"/>
    <m/>
    <s v="Proclamation 56-30 Amendment "/>
    <s v="Yes"/>
  </r>
  <r>
    <x v="7"/>
    <s v="Daisy Trejo Hernandez"/>
    <s v="Proclamation 56-30 Amendment "/>
    <s v="Yes"/>
  </r>
  <r>
    <x v="8"/>
    <s v="Jordan Metellus"/>
    <s v="Proclamation 56-30 Amendment "/>
    <s v="Yes"/>
  </r>
  <r>
    <x v="32"/>
    <s v="Samuel Rose"/>
    <s v="Proclamation 56-30 Amendment "/>
    <s v="Yes"/>
  </r>
  <r>
    <x v="9"/>
    <s v="Dinmukhamed Muratov"/>
    <s v="Proclamation 56-30 Amendment "/>
    <s v="Yes"/>
  </r>
  <r>
    <x v="33"/>
    <s v="Katrina Gomerov"/>
    <s v="Proclamation 56-30 Amendment "/>
    <s v="Yes"/>
  </r>
  <r>
    <x v="10"/>
    <s v="Jason Hameed"/>
    <s v="Proclamation 56-30 Amendment "/>
    <s v="Yes"/>
  </r>
  <r>
    <x v="31"/>
    <s v="Ryan Kaufman"/>
    <s v="Proclamation 56-30 Amendment "/>
    <s v="Yes"/>
  </r>
  <r>
    <x v="11"/>
    <s v="Grace Rudie"/>
    <s v="Proclamation 56-30 Amendment "/>
    <s v="Yes"/>
  </r>
  <r>
    <x v="12"/>
    <s v="Niklas Luecht"/>
    <s v="Proclamation 56-30 Amendment "/>
    <s v="Yes"/>
  </r>
  <r>
    <x v="13"/>
    <s v="Zachary Gaudio"/>
    <s v="Proclamation 56-30 Amendment "/>
    <s v="Yes"/>
  </r>
  <r>
    <x v="14"/>
    <s v="Khushi Chauhan"/>
    <s v="Proclamation 56-30 Amendment "/>
    <s v="Yes"/>
  </r>
  <r>
    <x v="15"/>
    <s v="Bobby Escobar"/>
    <s v="Proclamation 56-30 Amendment "/>
    <s v="Yes"/>
  </r>
  <r>
    <x v="16"/>
    <s v="Katrina Wangen"/>
    <s v="Proclamation 56-30 Amendment "/>
    <s v="Yes"/>
  </r>
  <r>
    <x v="17"/>
    <s v="Isha Patel"/>
    <s v="Proclamation 56-30 Amendment "/>
    <s v="Yes"/>
  </r>
  <r>
    <x v="34"/>
    <s v="Coursen Greene"/>
    <s v="Proclamation 56-30 Amendment "/>
    <s v="Yes"/>
  </r>
  <r>
    <x v="35"/>
    <s v="Danishka Morissette"/>
    <s v="Proclamation 56-30 Amendment "/>
    <s v="Yes"/>
  </r>
  <r>
    <x v="18"/>
    <s v="Zoe Rubin"/>
    <s v="Proclamation 56-30 Amendment "/>
    <s v="Yes"/>
  </r>
  <r>
    <x v="19"/>
    <s v="Rajan Jinadra"/>
    <s v="Proclamation 56-30 Amendment "/>
    <s v="Yes"/>
  </r>
  <r>
    <x v="20"/>
    <s v="Cameron Renda"/>
    <s v="Proclamation 56-30 Amendment "/>
    <s v="Yes"/>
  </r>
  <r>
    <x v="22"/>
    <s v="Juan Varela"/>
    <s v="Proclamation 56-30 Amendment "/>
    <s v="Yes"/>
  </r>
  <r>
    <x v="23"/>
    <s v="Andrea Vasquez"/>
    <s v="Proclamation 56-30 Amendment "/>
    <s v="Yes"/>
  </r>
  <r>
    <x v="24"/>
    <s v="Jocelyn Condiloro"/>
    <s v="Proclamation 56-30 Amendment "/>
    <s v="Yes"/>
  </r>
  <r>
    <x v="25"/>
    <s v="Andrew Collazo"/>
    <s v="Proclamation 56-30 Amendment "/>
    <s v="Yes"/>
  </r>
  <r>
    <x v="26"/>
    <s v="Kirsten Courts"/>
    <s v="Proclamation 56-30 Amendment "/>
    <s v="Yes"/>
  </r>
  <r>
    <x v="27"/>
    <s v="Nina Rodriguez"/>
    <s v="Proclamation 56-30 Amendment "/>
    <s v="Yes"/>
  </r>
  <r>
    <x v="28"/>
    <s v="Nicholas Benwick"/>
    <s v="Proclamation 56-30 Amendment "/>
    <s v="Yes"/>
  </r>
  <r>
    <x v="29"/>
    <s v="Evan Grosso"/>
    <s v="Proclamation 56-30 Amendment "/>
    <s v="Yes"/>
  </r>
  <r>
    <x v="30"/>
    <s v="Jordan Lipner"/>
    <s v="Proclamation 56-30 Amendment "/>
    <s v="Yes"/>
  </r>
  <r>
    <x v="0"/>
    <s v="Amanda Lazo"/>
    <s v="Proclamation 56-33 and 56-34 as a block"/>
    <s v="Yes"/>
  </r>
  <r>
    <x v="1"/>
    <s v="Christopher Corelli"/>
    <s v="Proclamation 56-33 and 56-34 as a block"/>
    <s v="Yes"/>
  </r>
  <r>
    <x v="3"/>
    <s v="Samuel Jolicoeur"/>
    <s v="Proclamation 56-33 and 56-34 as a block"/>
    <s v="Yes"/>
  </r>
  <r>
    <x v="4"/>
    <s v="Adam Caringal"/>
    <s v="Proclamation 56-33 and 56-34 as a block"/>
    <s v="Yes"/>
  </r>
  <r>
    <x v="5"/>
    <s v="Owen Sherman"/>
    <s v="Proclamation 56-33 and 56-34 as a block"/>
    <s v="Yes"/>
  </r>
  <r>
    <x v="6"/>
    <s v="Dyne' Smith"/>
    <s v="Proclamation 56-33 and 56-34 as a block"/>
    <s v="Yes"/>
  </r>
  <r>
    <x v="7"/>
    <s v="Daisy Trejo Hernandez"/>
    <s v="Proclamation 56-33 and 56-34 as a block"/>
    <s v="Yes"/>
  </r>
  <r>
    <x v="8"/>
    <s v="Jordan Metellus"/>
    <s v="Proclamation 56-33 and 56-34 as a block"/>
    <s v="Yes"/>
  </r>
  <r>
    <x v="32"/>
    <s v="Samuel Rose"/>
    <s v="Proclamation 56-33 and 56-34 as a block"/>
    <s v="Yes"/>
  </r>
  <r>
    <x v="9"/>
    <s v="Dinmukhamed Muratov"/>
    <s v="Proclamation 56-33 and 56-34 as a block"/>
    <s v="Yes"/>
  </r>
  <r>
    <x v="33"/>
    <s v="Katrina Gomerov"/>
    <s v="Proclamation 56-33 and 56-34 as a block"/>
    <s v="Yes"/>
  </r>
  <r>
    <x v="10"/>
    <s v="Jason Hameed"/>
    <s v="Proclamation 56-33 and 56-34 as a block"/>
    <s v="Yes"/>
  </r>
  <r>
    <x v="31"/>
    <s v="Ryan Kaufman"/>
    <s v="Proclamation 56-33 and 56-34 as a block"/>
    <s v="Yes"/>
  </r>
  <r>
    <x v="11"/>
    <s v="Grace Rudie"/>
    <s v="Proclamation 56-33 and 56-34 as a block"/>
    <s v="Yes"/>
  </r>
  <r>
    <x v="12"/>
    <s v="Niklas Luecht"/>
    <s v="Proclamation 56-33 and 56-34 as a block"/>
    <s v="Yes"/>
  </r>
  <r>
    <x v="13"/>
    <s v="Zachary Gaudio"/>
    <s v="Proclamation 56-33 and 56-34 as a block"/>
    <s v="Yes"/>
  </r>
  <r>
    <x v="14"/>
    <s v="Khushi Chauhan"/>
    <s v="Proclamation 56-33 and 56-34 as a block"/>
    <s v="Yes"/>
  </r>
  <r>
    <x v="16"/>
    <s v="Katrina Wangen"/>
    <s v="Proclamation 56-33 and 56-34 as a block"/>
    <s v="Yes"/>
  </r>
  <r>
    <x v="17"/>
    <s v="Isha Patel"/>
    <s v="Proclamation 56-33 and 56-34 as a block"/>
    <s v="Yes"/>
  </r>
  <r>
    <x v="34"/>
    <s v="Coursen Greene"/>
    <s v="Proclamation 56-33 and 56-34 as a block"/>
    <s v="Yes"/>
  </r>
  <r>
    <x v="35"/>
    <s v="Danishka Morissette"/>
    <s v="Proclamation 56-33 and 56-34 as a block"/>
    <s v="Yes"/>
  </r>
  <r>
    <x v="18"/>
    <s v="Zoe Rubin"/>
    <s v="Proclamation 56-33 and 56-34 as a block"/>
    <s v="Yes"/>
  </r>
  <r>
    <x v="19"/>
    <s v="Rajan Jinadra"/>
    <s v="Proclamation 56-33 and 56-34 as a block"/>
    <s v="Yes"/>
  </r>
  <r>
    <x v="20"/>
    <s v="Cameron Renda"/>
    <s v="Proclamation 56-33 and 56-34 as a block"/>
    <s v="Yes"/>
  </r>
  <r>
    <x v="21"/>
    <s v="Michael Shen"/>
    <s v="Proclamation 56-33 and 56-34 as a block"/>
    <s v="Yes"/>
  </r>
  <r>
    <x v="22"/>
    <s v="Juan Varela"/>
    <s v="Proclamation 56-33 and 56-34 as a block"/>
    <s v="Yes"/>
  </r>
  <r>
    <x v="23"/>
    <s v="Andrea Vasquez"/>
    <s v="Proclamation 56-33 and 56-34 as a block"/>
    <s v="Yes"/>
  </r>
  <r>
    <x v="24"/>
    <s v="Jocelyn Condiloro"/>
    <s v="Proclamation 56-33 and 56-34 as a block"/>
    <s v="Yes"/>
  </r>
  <r>
    <x v="25"/>
    <s v="Andrew Collazo"/>
    <s v="Proclamation 56-33 and 56-34 as a block"/>
    <s v="Yes"/>
  </r>
  <r>
    <x v="26"/>
    <s v="Kirsten Courts"/>
    <s v="Proclamation 56-33 and 56-34 as a block"/>
    <s v="Yes"/>
  </r>
  <r>
    <x v="27"/>
    <s v="Nina Rodriguez"/>
    <s v="Proclamation 56-33 and 56-34 as a block"/>
    <s v="Yes"/>
  </r>
  <r>
    <x v="28"/>
    <s v="Nicholas Benwick"/>
    <s v="Proclamation 56-33 and 56-34 as a block"/>
    <s v="Yes"/>
  </r>
  <r>
    <x v="29"/>
    <s v="Evan Grosso"/>
    <s v="Proclamation 56-33 and 56-34 as a block"/>
    <s v="Yes"/>
  </r>
  <r>
    <x v="30"/>
    <s v="Jordan Lipner"/>
    <s v="Proclamation 56-33 and 56-34 as a block"/>
    <s v="Yes"/>
  </r>
  <r>
    <x v="0"/>
    <s v="Amanda Lazo"/>
    <s v="Proclamation 56-31 Amendment"/>
    <s v="Yes"/>
  </r>
  <r>
    <x v="1"/>
    <s v="Christopher Corelli"/>
    <s v="Proclamation 56-31 Amendment"/>
    <s v="Yes"/>
  </r>
  <r>
    <x v="36"/>
    <s v="Dillon Morozov"/>
    <s v="Proclamation 56-31 Amendment"/>
    <s v="Yes"/>
  </r>
  <r>
    <x v="2"/>
    <s v="Jaci Lim"/>
    <s v="Proclamation 56-31 Amendment"/>
    <s v="Yes"/>
  </r>
  <r>
    <x v="3"/>
    <s v="Samuel Jolicoeur"/>
    <s v="Proclamation 56-31 Amendment"/>
    <s v="Yes"/>
  </r>
  <r>
    <x v="4"/>
    <s v="Adam Caringal"/>
    <s v="Proclamation 56-31 Amendment"/>
    <s v="Yes"/>
  </r>
  <r>
    <x v="5"/>
    <s v="Owen Sherman"/>
    <s v="Proclamation 56-31 Amendment"/>
    <s v="Yes"/>
  </r>
  <r>
    <x v="6"/>
    <s v="Dyne' Smith"/>
    <s v="Proclamation 56-31 Amendment"/>
    <s v="Yes"/>
  </r>
  <r>
    <x v="7"/>
    <s v="Daisy Trejo Hernandez"/>
    <s v="Proclamation 56-31 Amendment"/>
    <s v="Yes"/>
  </r>
  <r>
    <x v="8"/>
    <s v="Jordan Metellus"/>
    <s v="Proclamation 56-31 Amendment"/>
    <s v="Yes"/>
  </r>
  <r>
    <x v="32"/>
    <s v="Samuel Rose"/>
    <s v="Proclamation 56-31 Amendment"/>
    <s v="Yes"/>
  </r>
  <r>
    <x v="9"/>
    <s v="Dinmukhamed Muratov"/>
    <s v="Proclamation 56-31 Amendment"/>
    <s v="Yes"/>
  </r>
  <r>
    <x v="10"/>
    <s v="Jason Hameed"/>
    <s v="Proclamation 56-31 Amendment"/>
    <s v="Yes"/>
  </r>
  <r>
    <x v="31"/>
    <s v="Ryan Kaufman"/>
    <s v="Proclamation 56-31 Amendment"/>
    <s v="Yes"/>
  </r>
  <r>
    <x v="11"/>
    <s v="Grace Rudie"/>
    <s v="Proclamation 56-31 Amendment"/>
    <s v="Yes"/>
  </r>
  <r>
    <x v="12"/>
    <s v="Niklas Luecht"/>
    <s v="Proclamation 56-31 Amendment"/>
    <s v="Yes"/>
  </r>
  <r>
    <x v="13"/>
    <s v="Zachary Gaudio"/>
    <s v="Proclamation 56-31 Amendment"/>
    <s v="Yes"/>
  </r>
  <r>
    <x v="14"/>
    <s v="Khushi Chauhan"/>
    <s v="Proclamation 56-31 Amendment"/>
    <s v="Yes"/>
  </r>
  <r>
    <x v="15"/>
    <s v="Bobby Escobar"/>
    <s v="Proclamation 56-31 Amendment"/>
    <s v="Yes"/>
  </r>
  <r>
    <x v="16"/>
    <s v="Katrina Wangen"/>
    <s v="Proclamation 56-31 Amendment"/>
    <s v="Yes"/>
  </r>
  <r>
    <x v="34"/>
    <s v="Coursen Greene"/>
    <s v="Proclamation 56-31 Amendment"/>
    <s v="Yes"/>
  </r>
  <r>
    <x v="35"/>
    <s v="Danishka Morissette"/>
    <s v="Proclamation 56-31 Amendment"/>
    <s v="Yes"/>
  </r>
  <r>
    <x v="18"/>
    <s v="Zoe Rubin"/>
    <s v="Proclamation 56-31 Amendment"/>
    <s v="Yes"/>
  </r>
  <r>
    <x v="19"/>
    <s v="Rajan Jinadra"/>
    <s v="Proclamation 56-31 Amendment"/>
    <s v="Yes"/>
  </r>
  <r>
    <x v="20"/>
    <s v="Cameron Renda"/>
    <s v="Proclamation 56-31 Amendment"/>
    <s v="Yes"/>
  </r>
  <r>
    <x v="21"/>
    <s v="Michael Shen"/>
    <s v="Proclamation 56-31 Amendment"/>
    <s v="Yes"/>
  </r>
  <r>
    <x v="22"/>
    <s v="Juan Varela"/>
    <s v="Proclamation 56-31 Amendment"/>
    <s v="Yes"/>
  </r>
  <r>
    <x v="23"/>
    <s v="Andrea Vasquez"/>
    <s v="Proclamation 56-31 Amendment"/>
    <s v="Yes"/>
  </r>
  <r>
    <x v="24"/>
    <s v="Jocelyn Condiloro"/>
    <s v="Proclamation 56-31 Amendment"/>
    <s v="Yes"/>
  </r>
  <r>
    <x v="25"/>
    <s v="Andrew Collazo"/>
    <s v="Proclamation 56-31 Amendment"/>
    <s v="Yes"/>
  </r>
  <r>
    <x v="26"/>
    <s v="Kirsten Courts"/>
    <s v="Proclamation 56-31 Amendment"/>
    <s v="Yes"/>
  </r>
  <r>
    <x v="27"/>
    <s v="Nina Rodriguez"/>
    <s v="Proclamation 56-31 Amendment"/>
    <s v="Yes"/>
  </r>
  <r>
    <x v="28"/>
    <s v="Nicholas Benwick"/>
    <s v="Proclamation 56-31 Amendment"/>
    <s v="Yes"/>
  </r>
  <r>
    <x v="29"/>
    <s v="Evan Grosso"/>
    <s v="Proclamation 56-31 Amendment"/>
    <s v="Yes"/>
  </r>
  <r>
    <x v="30"/>
    <s v="Jordan Lipner"/>
    <s v="Proclamation 56-31 Amendment"/>
    <s v="Yes"/>
  </r>
  <r>
    <x v="33"/>
    <s v="Katrina Gomerov"/>
    <s v="Proclamation 56-31 Amendment"/>
    <s v="Abstain"/>
  </r>
  <r>
    <x v="0"/>
    <s v="Amanda Lazo"/>
    <s v="Proclamation 56-30, 56-31 and 56-32 as a block"/>
    <s v="Yes"/>
  </r>
  <r>
    <x v="1"/>
    <s v="Christopher Corelli"/>
    <s v="Proclamation 56-30, 56-31 and 56-32 as a block"/>
    <s v="Yes"/>
  </r>
  <r>
    <x v="36"/>
    <s v="Dillon Morozov"/>
    <s v="Proclamation 56-30, 56-31 and 56-32 as a block"/>
    <s v="Yes"/>
  </r>
  <r>
    <x v="2"/>
    <s v="Jaci Lim"/>
    <s v="Proclamation 56-30, 56-31 and 56-32 as a block"/>
    <s v="Yes"/>
  </r>
  <r>
    <x v="3"/>
    <s v="Samuel Jolicoeur"/>
    <s v="Proclamation 56-30, 56-31 and 56-32 as a block"/>
    <s v="Yes"/>
  </r>
  <r>
    <x v="4"/>
    <s v="Adam Caringal"/>
    <s v="Proclamation 56-30, 56-31 and 56-32 as a block"/>
    <s v="Yes"/>
  </r>
  <r>
    <x v="5"/>
    <s v="Owen Sherman"/>
    <s v="Proclamation 56-30, 56-31 and 56-32 as a block"/>
    <s v="Yes"/>
  </r>
  <r>
    <x v="6"/>
    <s v="Dyne' Smith"/>
    <s v="Proclamation 56-30, 56-31 and 56-32 as a block"/>
    <s v="Yes"/>
  </r>
  <r>
    <x v="7"/>
    <s v="Daisy Trejo Hernandez"/>
    <s v="Proclamation 56-30, 56-31 and 56-32 as a block"/>
    <s v="Yes"/>
  </r>
  <r>
    <x v="8"/>
    <s v="Jordan Metellus"/>
    <s v="Proclamation 56-30, 56-31 and 56-32 as a block"/>
    <s v="Yes"/>
  </r>
  <r>
    <x v="32"/>
    <s v="Samuel Rose"/>
    <s v="Proclamation 56-30, 56-31 and 56-32 as a block"/>
    <s v="Yes"/>
  </r>
  <r>
    <x v="9"/>
    <s v="Dinmukhamed Muratov"/>
    <s v="Proclamation 56-30, 56-31 and 56-32 as a block"/>
    <s v="Yes"/>
  </r>
  <r>
    <x v="33"/>
    <s v="Katrina Gomerov"/>
    <s v="Proclamation 56-30, 56-31 and 56-32 as a block"/>
    <s v="Yes"/>
  </r>
  <r>
    <x v="10"/>
    <s v="Jason Hameed"/>
    <s v="Proclamation 56-30, 56-31 and 56-32 as a block"/>
    <s v="Yes"/>
  </r>
  <r>
    <x v="31"/>
    <s v="Ryan Kaufman"/>
    <s v="Proclamation 56-30, 56-31 and 56-32 as a block"/>
    <s v="Yes"/>
  </r>
  <r>
    <x v="11"/>
    <s v="Grace Rudie"/>
    <s v="Proclamation 56-30, 56-31 and 56-32 as a block"/>
    <s v="Yes"/>
  </r>
  <r>
    <x v="12"/>
    <s v="Niklas Luecht"/>
    <s v="Proclamation 56-30, 56-31 and 56-32 as a block"/>
    <s v="Yes"/>
  </r>
  <r>
    <x v="13"/>
    <s v="Zachary Gaudio"/>
    <s v="Proclamation 56-30, 56-31 and 56-32 as a block"/>
    <s v="Yes"/>
  </r>
  <r>
    <x v="14"/>
    <s v="Khushi Chauhan"/>
    <s v="Proclamation 56-30, 56-31 and 56-32 as a block"/>
    <s v="Yes"/>
  </r>
  <r>
    <x v="15"/>
    <s v="Bobby Escobar"/>
    <s v="Proclamation 56-30, 56-31 and 56-32 as a block"/>
    <s v="Yes"/>
  </r>
  <r>
    <x v="16"/>
    <s v="Katrina Wangen"/>
    <s v="Proclamation 56-30, 56-31 and 56-32 as a block"/>
    <s v="Yes"/>
  </r>
  <r>
    <x v="17"/>
    <s v="Isha Patel"/>
    <s v="Proclamation 56-30, 56-31 and 56-32 as a block"/>
    <s v="Yes"/>
  </r>
  <r>
    <x v="34"/>
    <s v="Coursen Greene"/>
    <s v="Proclamation 56-30, 56-31 and 56-32 as a block"/>
    <s v="Yes"/>
  </r>
  <r>
    <x v="35"/>
    <s v="Danishka Morissette"/>
    <s v="Proclamation 56-30, 56-31 and 56-32 as a block"/>
    <s v="Yes"/>
  </r>
  <r>
    <x v="18"/>
    <s v="Zoe Rubin"/>
    <s v="Proclamation 56-30, 56-31 and 56-32 as a block"/>
    <s v="Yes"/>
  </r>
  <r>
    <x v="19"/>
    <s v="Rajan Jinadra"/>
    <s v="Proclamation 56-30, 56-31 and 56-32 as a block"/>
    <s v="Yes"/>
  </r>
  <r>
    <x v="20"/>
    <s v="Cameron Renda"/>
    <s v="Proclamation 56-30, 56-31 and 56-32 as a block"/>
    <s v="Yes"/>
  </r>
  <r>
    <x v="22"/>
    <s v="Juan Varela"/>
    <s v="Proclamation 56-30, 56-31 and 56-32 as a block"/>
    <s v="Yes"/>
  </r>
  <r>
    <x v="23"/>
    <s v="Andrea Vasquez"/>
    <s v="Proclamation 56-30, 56-31 and 56-32 as a block"/>
    <s v="Yes"/>
  </r>
  <r>
    <x v="24"/>
    <s v="Jocelyn Condiloro"/>
    <s v="Proclamation 56-30, 56-31 and 56-32 as a block"/>
    <s v="Yes"/>
  </r>
  <r>
    <x v="25"/>
    <s v="Andrew Collazo"/>
    <s v="Proclamation 56-30, 56-31 and 56-32 as a block"/>
    <s v="Yes"/>
  </r>
  <r>
    <x v="26"/>
    <s v="Kirsten Courts"/>
    <s v="Proclamation 56-30, 56-31 and 56-32 as a block"/>
    <s v="Yes"/>
  </r>
  <r>
    <x v="27"/>
    <s v="Nina Rodriguez"/>
    <s v="Proclamation 56-30, 56-31 and 56-32 as a block"/>
    <s v="Yes"/>
  </r>
  <r>
    <x v="28"/>
    <s v="Nicholas Benwick"/>
    <s v="Proclamation 56-30, 56-31 and 56-32 as a block"/>
    <s v="Yes"/>
  </r>
  <r>
    <x v="29"/>
    <s v="Evan Grosso"/>
    <s v="Proclamation 56-30, 56-31 and 56-32 as a block"/>
    <s v="Yes"/>
  </r>
  <r>
    <x v="30"/>
    <s v="Jordan Lipner"/>
    <s v="Proclamation 56-30, 56-31 and 56-32 as a block"/>
    <s v="Yes"/>
  </r>
  <r>
    <x v="0"/>
    <s v="Amanda Lazo"/>
    <s v="Proclamation 56-35 Amendment"/>
    <s v="Yes"/>
  </r>
  <r>
    <x v="1"/>
    <s v="Christopher Corelli"/>
    <s v="Proclamation 56-35 Amendment"/>
    <s v="Yes"/>
  </r>
  <r>
    <x v="36"/>
    <s v="Dillon Morozov"/>
    <s v="Proclamation 56-35 Amendment"/>
    <s v="Yes"/>
  </r>
  <r>
    <x v="2"/>
    <s v="Jaci Lim"/>
    <s v="Proclamation 56-35 Amendment"/>
    <s v="Yes"/>
  </r>
  <r>
    <x v="3"/>
    <s v="Samuel Jolicoeur"/>
    <s v="Proclamation 56-35 Amendment"/>
    <s v="Yes"/>
  </r>
  <r>
    <x v="4"/>
    <s v="Adam Caringal"/>
    <s v="Proclamation 56-35 Amendment"/>
    <s v="Yes"/>
  </r>
  <r>
    <x v="5"/>
    <s v="Owen Sherman"/>
    <s v="Proclamation 56-35 Amendment"/>
    <s v="Yes"/>
  </r>
  <r>
    <x v="6"/>
    <s v="Dyne' Smith"/>
    <s v="Proclamation 56-35 Amendment"/>
    <s v="Yes"/>
  </r>
  <r>
    <x v="7"/>
    <s v="Daisy Trejo Hernandez"/>
    <s v="Proclamation 56-35 Amendment"/>
    <s v="Yes"/>
  </r>
  <r>
    <x v="8"/>
    <s v="Jordan Metellus"/>
    <s v="Proclamation 56-35 Amendment"/>
    <s v="Yes"/>
  </r>
  <r>
    <x v="32"/>
    <s v="Samuel Rose"/>
    <s v="Proclamation 56-35 Amendment"/>
    <s v="Yes"/>
  </r>
  <r>
    <x v="9"/>
    <s v="Dinmukhamed Muratov"/>
    <s v="Proclamation 56-35 Amendment"/>
    <s v="Yes"/>
  </r>
  <r>
    <x v="33"/>
    <s v="Katrina Gomerov"/>
    <s v="Proclamation 56-35 Amendment"/>
    <s v="Yes"/>
  </r>
  <r>
    <x v="10"/>
    <s v="Jason Hameed"/>
    <s v="Proclamation 56-35 Amendment"/>
    <s v="Yes"/>
  </r>
  <r>
    <x v="31"/>
    <s v="Ryan Kaufman"/>
    <s v="Proclamation 56-35 Amendment"/>
    <s v="Yes"/>
  </r>
  <r>
    <x v="11"/>
    <s v="Grace Rudie"/>
    <s v="Proclamation 56-35 Amendment"/>
    <s v="Yes"/>
  </r>
  <r>
    <x v="12"/>
    <s v="Niklas Luecht"/>
    <s v="Proclamation 56-35 Amendment"/>
    <s v="Yes"/>
  </r>
  <r>
    <x v="13"/>
    <s v="Zachary Gaudio"/>
    <s v="Proclamation 56-35 Amendment"/>
    <s v="Yes"/>
  </r>
  <r>
    <x v="14"/>
    <s v="Khushi Chauhan"/>
    <s v="Proclamation 56-35 Amendment"/>
    <s v="Yes"/>
  </r>
  <r>
    <x v="15"/>
    <s v="Bobby Escobar"/>
    <s v="Proclamation 56-35 Amendment"/>
    <s v="Yes"/>
  </r>
  <r>
    <x v="16"/>
    <s v="Katrina Wangen"/>
    <s v="Proclamation 56-35 Amendment"/>
    <s v="Yes"/>
  </r>
  <r>
    <x v="34"/>
    <s v="Coursen Greene"/>
    <s v="Proclamation 56-35 Amendment"/>
    <s v="Yes"/>
  </r>
  <r>
    <x v="35"/>
    <s v="Danishka Morissette"/>
    <s v="Proclamation 56-35 Amendment"/>
    <s v="Yes"/>
  </r>
  <r>
    <x v="18"/>
    <s v="Zoe Rubin"/>
    <s v="Proclamation 56-35 Amendment"/>
    <s v="Yes"/>
  </r>
  <r>
    <x v="19"/>
    <s v="Rajan Jinadra"/>
    <s v="Proclamation 56-35 Amendment"/>
    <s v="Yes"/>
  </r>
  <r>
    <x v="20"/>
    <s v="Cameron Renda"/>
    <s v="Proclamation 56-35 Amendment"/>
    <s v="Yes"/>
  </r>
  <r>
    <x v="22"/>
    <s v="Juan Varela"/>
    <s v="Proclamation 56-35 Amendment"/>
    <s v="Yes"/>
  </r>
  <r>
    <x v="23"/>
    <s v="Andrea Vasquez"/>
    <s v="Proclamation 56-35 Amendment"/>
    <s v="Yes"/>
  </r>
  <r>
    <x v="24"/>
    <s v="Jocelyn Condiloro"/>
    <s v="Proclamation 56-35 Amendment"/>
    <s v="Yes"/>
  </r>
  <r>
    <x v="25"/>
    <s v="Andrew Collazo"/>
    <s v="Proclamation 56-35 Amendment"/>
    <s v="Yes"/>
  </r>
  <r>
    <x v="26"/>
    <s v="Kirsten Courts"/>
    <s v="Proclamation 56-35 Amendment"/>
    <s v="Yes"/>
  </r>
  <r>
    <x v="27"/>
    <s v="Nina Rodriguez"/>
    <s v="Proclamation 56-35 Amendment"/>
    <s v="Yes"/>
  </r>
  <r>
    <x v="28"/>
    <s v="Nicholas Benwick"/>
    <s v="Proclamation 56-35 Amendment"/>
    <s v="Yes"/>
  </r>
  <r>
    <x v="29"/>
    <s v="Evan Grosso"/>
    <s v="Proclamation 56-35 Amendment"/>
    <s v="Yes"/>
  </r>
  <r>
    <x v="30"/>
    <s v="Jordan Lipner"/>
    <s v="Proclamation 56-35 Amendment"/>
    <s v="Yes"/>
  </r>
  <r>
    <x v="0"/>
    <s v="Amanda Lazo"/>
    <s v="Proclamation 56-35"/>
    <s v="Yes"/>
  </r>
  <r>
    <x v="1"/>
    <s v="Christopher Corelli"/>
    <s v="Proclamation 56-35"/>
    <s v="Yes"/>
  </r>
  <r>
    <x v="36"/>
    <s v="Dillon Morozov"/>
    <s v="Proclamation 56-35"/>
    <s v="Yes"/>
  </r>
  <r>
    <x v="2"/>
    <s v="Jaci Lim"/>
    <s v="Proclamation 56-35"/>
    <s v="Yes"/>
  </r>
  <r>
    <x v="3"/>
    <s v="Samuel Jolicoeur"/>
    <s v="Proclamation 56-35"/>
    <s v="Yes"/>
  </r>
  <r>
    <x v="4"/>
    <s v="Adam Caringal"/>
    <s v="Proclamation 56-35"/>
    <s v="Yes"/>
  </r>
  <r>
    <x v="5"/>
    <s v="Owen Sherman"/>
    <s v="Proclamation 56-35"/>
    <s v="Yes"/>
  </r>
  <r>
    <x v="6"/>
    <s v="Dyne' Smith"/>
    <s v="Proclamation 56-35"/>
    <s v="Yes"/>
  </r>
  <r>
    <x v="7"/>
    <s v="Daisy Trejo Hernandez"/>
    <s v="Proclamation 56-35"/>
    <s v="Yes"/>
  </r>
  <r>
    <x v="8"/>
    <s v="Jordan Metellus"/>
    <s v="Proclamation 56-35"/>
    <s v="Yes"/>
  </r>
  <r>
    <x v="32"/>
    <s v="Samuel Rose"/>
    <s v="Proclamation 56-35"/>
    <s v="Yes"/>
  </r>
  <r>
    <x v="33"/>
    <s v="Katrina Gomerov"/>
    <s v="Proclamation 56-35"/>
    <s v="Yes"/>
  </r>
  <r>
    <x v="10"/>
    <s v="Jason Hameed"/>
    <s v="Proclamation 56-35"/>
    <s v="Yes"/>
  </r>
  <r>
    <x v="31"/>
    <s v="Ryan Kaufman"/>
    <s v="Proclamation 56-35"/>
    <s v="Yes"/>
  </r>
  <r>
    <x v="11"/>
    <s v="Grace Rudie"/>
    <s v="Proclamation 56-35"/>
    <s v="Yes"/>
  </r>
  <r>
    <x v="12"/>
    <s v="Niklas Luecht"/>
    <s v="Proclamation 56-35"/>
    <s v="Yes"/>
  </r>
  <r>
    <x v="13"/>
    <s v="Zachary Gaudio"/>
    <s v="Proclamation 56-35"/>
    <s v="Yes"/>
  </r>
  <r>
    <x v="14"/>
    <s v="Khushi Chauhan"/>
    <s v="Proclamation 56-35"/>
    <s v="Yes"/>
  </r>
  <r>
    <x v="15"/>
    <s v="Bobby Escobar"/>
    <s v="Proclamation 56-35"/>
    <s v="Yes"/>
  </r>
  <r>
    <x v="16"/>
    <s v="Katrina Wangen"/>
    <s v="Proclamation 56-35"/>
    <s v="Yes"/>
  </r>
  <r>
    <x v="17"/>
    <s v="Isha Patel"/>
    <s v="Proclamation 56-35"/>
    <s v="Yes"/>
  </r>
  <r>
    <x v="34"/>
    <s v="Coursen Greene"/>
    <s v="Proclamation 56-35"/>
    <s v="Yes"/>
  </r>
  <r>
    <x v="35"/>
    <s v="Danishka Morissette"/>
    <s v="Proclamation 56-35"/>
    <s v="Yes"/>
  </r>
  <r>
    <x v="18"/>
    <s v="Zoe Rubin"/>
    <s v="Proclamation 56-35"/>
    <s v="Yes"/>
  </r>
  <r>
    <x v="19"/>
    <s v="Rajan Jinadra"/>
    <s v="Proclamation 56-35"/>
    <s v="Yes"/>
  </r>
  <r>
    <x v="20"/>
    <s v="Cameron Renda"/>
    <s v="Proclamation 56-35"/>
    <s v="Yes"/>
  </r>
  <r>
    <x v="21"/>
    <s v="Michael Shen"/>
    <s v="Proclamation 56-35"/>
    <s v="Yes"/>
  </r>
  <r>
    <x v="22"/>
    <s v="Juan Varela"/>
    <s v="Proclamation 56-35"/>
    <s v="Yes"/>
  </r>
  <r>
    <x v="23"/>
    <s v="Andrea Vasquez"/>
    <s v="Proclamation 56-35"/>
    <s v="Yes"/>
  </r>
  <r>
    <x v="24"/>
    <s v="Jocelyn Condiloro"/>
    <s v="Proclamation 56-35"/>
    <s v="Yes"/>
  </r>
  <r>
    <x v="25"/>
    <s v="Andrew Collazo"/>
    <s v="Proclamation 56-35"/>
    <s v="Yes"/>
  </r>
  <r>
    <x v="26"/>
    <s v="Kirsten Courts"/>
    <s v="Proclamation 56-35"/>
    <s v="Yes"/>
  </r>
  <r>
    <x v="28"/>
    <s v="Nicholas Benwick"/>
    <s v="Proclamation 56-35"/>
    <s v="Yes"/>
  </r>
  <r>
    <x v="29"/>
    <s v="Evan Grosso"/>
    <s v="Proclamation 56-35"/>
    <s v="Yes"/>
  </r>
  <r>
    <x v="30"/>
    <s v="Jordan Lipner"/>
    <s v="Proclamation 56-35"/>
    <s v="Yes"/>
  </r>
  <r>
    <x v="27"/>
    <s v="Nina Rodriguez"/>
    <s v="Proclamation 56-35"/>
    <s v="Abstain"/>
  </r>
  <r>
    <x v="0"/>
    <s v="Amanda Lazo"/>
    <s v="Proclamation 56-36"/>
    <s v="Yes"/>
  </r>
  <r>
    <x v="1"/>
    <s v="Christopher Corelli"/>
    <s v="Proclamation 56-36"/>
    <s v="Yes"/>
  </r>
  <r>
    <x v="36"/>
    <s v="Dillon Morozov"/>
    <s v="Proclamation 56-36"/>
    <s v="Yes"/>
  </r>
  <r>
    <x v="2"/>
    <s v="Jaci Lim"/>
    <s v="Proclamation 56-36"/>
    <s v="Yes"/>
  </r>
  <r>
    <x v="3"/>
    <s v="Samuel Jolicoeur"/>
    <s v="Proclamation 56-36"/>
    <s v="Yes"/>
  </r>
  <r>
    <x v="4"/>
    <s v="Adam Caringal"/>
    <s v="Proclamation 56-36"/>
    <s v="Yes"/>
  </r>
  <r>
    <x v="5"/>
    <s v="Owen Sherman"/>
    <s v="Proclamation 56-36"/>
    <s v="Yes"/>
  </r>
  <r>
    <x v="6"/>
    <s v="Dyne' Smith"/>
    <s v="Proclamation 56-36"/>
    <s v="Yes"/>
  </r>
  <r>
    <x v="7"/>
    <s v="Daisy Trejo Hernandez"/>
    <s v="Proclamation 56-36"/>
    <s v="Yes"/>
  </r>
  <r>
    <x v="8"/>
    <s v="Jordan Metellus"/>
    <s v="Proclamation 56-36"/>
    <s v="Yes"/>
  </r>
  <r>
    <x v="32"/>
    <s v="Samuel Rose"/>
    <s v="Proclamation 56-36"/>
    <s v="Yes"/>
  </r>
  <r>
    <x v="9"/>
    <s v="Dinmukhamed Muratov"/>
    <s v="Proclamation 56-36"/>
    <s v="Yes"/>
  </r>
  <r>
    <x v="33"/>
    <s v="Katrina Gomerov"/>
    <s v="Proclamation 56-36"/>
    <s v="Yes"/>
  </r>
  <r>
    <x v="10"/>
    <s v="Jason Hameed"/>
    <s v="Proclamation 56-36"/>
    <s v="Yes"/>
  </r>
  <r>
    <x v="31"/>
    <s v="Ryan Kaufman"/>
    <s v="Proclamation 56-36"/>
    <s v="Yes"/>
  </r>
  <r>
    <x v="11"/>
    <s v="Grace Rudie"/>
    <s v="Proclamation 56-36"/>
    <s v="Yes"/>
  </r>
  <r>
    <x v="12"/>
    <s v="Niklas Luecht"/>
    <s v="Proclamation 56-36"/>
    <s v="Yes"/>
  </r>
  <r>
    <x v="13"/>
    <s v="Zachary Gaudio"/>
    <s v="Proclamation 56-36"/>
    <s v="Yes"/>
  </r>
  <r>
    <x v="14"/>
    <s v="Khushi Chauhan"/>
    <s v="Proclamation 56-36"/>
    <s v="Yes"/>
  </r>
  <r>
    <x v="16"/>
    <s v="Katrina Wangen"/>
    <s v="Proclamation 56-36"/>
    <s v="Yes"/>
  </r>
  <r>
    <x v="17"/>
    <s v="Isha Patel"/>
    <s v="Proclamation 56-36"/>
    <s v="Yes"/>
  </r>
  <r>
    <x v="34"/>
    <s v="Coursen Greene"/>
    <s v="Proclamation 56-36"/>
    <s v="Yes"/>
  </r>
  <r>
    <x v="35"/>
    <s v="Danishka Morissette"/>
    <s v="Proclamation 56-36"/>
    <s v="Yes"/>
  </r>
  <r>
    <x v="18"/>
    <s v="Zoe Rubin"/>
    <s v="Proclamation 56-36"/>
    <s v="Yes"/>
  </r>
  <r>
    <x v="19"/>
    <s v="Rajan Jinadra"/>
    <s v="Proclamation 56-36"/>
    <s v="Yes"/>
  </r>
  <r>
    <x v="20"/>
    <s v="Cameron Renda"/>
    <s v="Proclamation 56-36"/>
    <s v="Yes"/>
  </r>
  <r>
    <x v="21"/>
    <s v="Michael Shen"/>
    <s v="Proclamation 56-36"/>
    <s v="Yes"/>
  </r>
  <r>
    <x v="22"/>
    <s v="Juan Varela"/>
    <s v="Proclamation 56-36"/>
    <s v="Yes"/>
  </r>
  <r>
    <x v="23"/>
    <s v="Andrea Vasquez"/>
    <s v="Proclamation 56-36"/>
    <s v="Yes"/>
  </r>
  <r>
    <x v="24"/>
    <s v="Jocelyn Condiloro"/>
    <s v="Proclamation 56-36"/>
    <s v="Yes"/>
  </r>
  <r>
    <x v="25"/>
    <s v="Andrew Collazo"/>
    <s v="Proclamation 56-36"/>
    <s v="Yes"/>
  </r>
  <r>
    <x v="26"/>
    <s v="Kirsten Courts"/>
    <s v="Proclamation 56-36"/>
    <s v="Yes"/>
  </r>
  <r>
    <x v="27"/>
    <s v="Nina Rodriguez"/>
    <s v="Proclamation 56-36"/>
    <s v="Yes"/>
  </r>
  <r>
    <x v="28"/>
    <s v="Nicholas Benwick"/>
    <s v="Proclamation 56-36"/>
    <s v="Yes"/>
  </r>
  <r>
    <x v="29"/>
    <s v="Evan Grosso"/>
    <s v="Proclamation 56-36"/>
    <s v="Yes"/>
  </r>
  <r>
    <x v="15"/>
    <s v="Bobby Escobar"/>
    <s v="Proclamation 56-36"/>
    <s v="Abstain"/>
  </r>
  <r>
    <x v="30"/>
    <s v="Jordan Lipner"/>
    <s v="Proclamation 56-36"/>
    <s v="Abstain"/>
  </r>
  <r>
    <x v="0"/>
    <s v="Amanda Lazo"/>
    <s v="Censure for Chair Lipner"/>
    <s v="Yes"/>
  </r>
  <r>
    <x v="1"/>
    <s v="Christopher Corelli"/>
    <s v="Censure for Chair Lipner"/>
    <s v="Yes"/>
  </r>
  <r>
    <x v="2"/>
    <s v="Jaci Lim"/>
    <s v="Censure for Chair Lipner"/>
    <s v="Yes"/>
  </r>
  <r>
    <x v="3"/>
    <s v="Samuel Jolicoeur"/>
    <s v="Censure for Chair Lipner"/>
    <s v="Yes"/>
  </r>
  <r>
    <x v="4"/>
    <s v="Adam Caringal"/>
    <s v="Censure for Chair Lipner"/>
    <s v="Yes"/>
  </r>
  <r>
    <x v="5"/>
    <s v="Owen Sherman"/>
    <s v="Censure for Chair Lipner"/>
    <s v="Yes"/>
  </r>
  <r>
    <x v="6"/>
    <s v="Dyne' Smith"/>
    <s v="Censure for Chair Lipner"/>
    <s v="Yes"/>
  </r>
  <r>
    <x v="7"/>
    <s v="Daisy Trejo Hernandez"/>
    <s v="Censure for Chair Lipner"/>
    <s v="Yes"/>
  </r>
  <r>
    <x v="8"/>
    <s v="Jordan Metellus"/>
    <s v="Censure for Chair Lipner"/>
    <s v="Yes"/>
  </r>
  <r>
    <x v="10"/>
    <s v="Jason Hameed"/>
    <s v="Censure for Chair Lipner"/>
    <s v="Yes"/>
  </r>
  <r>
    <x v="31"/>
    <s v="Ryan Kaufman"/>
    <s v="Censure for Chair Lipner"/>
    <s v="Yes"/>
  </r>
  <r>
    <x v="11"/>
    <s v="Grace Rudie"/>
    <s v="Censure for Chair Lipner"/>
    <s v="Yes"/>
  </r>
  <r>
    <x v="12"/>
    <s v="Niklas Luecht"/>
    <s v="Censure for Chair Lipner"/>
    <s v="Yes"/>
  </r>
  <r>
    <x v="15"/>
    <s v="Bobby Escobar"/>
    <s v="Censure for Chair Lipner"/>
    <s v="Yes"/>
  </r>
  <r>
    <x v="16"/>
    <s v="Katrina Wangen"/>
    <s v="Censure for Chair Lipner"/>
    <s v="Yes"/>
  </r>
  <r>
    <x v="37"/>
    <s v="Ella Widerberg"/>
    <s v="Censure for Chair Lipner"/>
    <s v="Yes"/>
  </r>
  <r>
    <x v="34"/>
    <s v="Coursen Greene"/>
    <s v="Censure for Chair Lipner"/>
    <s v="Yes"/>
  </r>
  <r>
    <x v="18"/>
    <s v="Zoe Rubin"/>
    <s v="Censure for Chair Lipner"/>
    <s v="Yes"/>
  </r>
  <r>
    <x v="38"/>
    <s v="Tyler Borges"/>
    <s v="Censure for Chair Lipner"/>
    <s v="Yes"/>
  </r>
  <r>
    <x v="39"/>
    <s v="Haleema Al-Qudah"/>
    <s v="Censure for Chair Lipner"/>
    <s v="Yes"/>
  </r>
  <r>
    <x v="19"/>
    <s v="Rajan Jinadra"/>
    <s v="Censure for Chair Lipner"/>
    <s v="Yes"/>
  </r>
  <r>
    <x v="20"/>
    <s v="Cameron Renda"/>
    <s v="Censure for Chair Lipner"/>
    <s v="Yes"/>
  </r>
  <r>
    <x v="22"/>
    <s v="Juan Varela"/>
    <s v="Censure for Chair Lipner"/>
    <s v="Yes"/>
  </r>
  <r>
    <x v="23"/>
    <s v="Andrea Vasquez"/>
    <s v="Censure for Chair Lipner"/>
    <s v="Yes"/>
  </r>
  <r>
    <x v="40"/>
    <s v="Annia-Gabrielle Beneche"/>
    <s v="Censure for Chair Lipner"/>
    <s v="Yes"/>
  </r>
  <r>
    <x v="24"/>
    <s v="Jocelyn Condiloro"/>
    <s v="Censure for Chair Lipner"/>
    <s v="Yes"/>
  </r>
  <r>
    <x v="25"/>
    <s v="Andrew Collazo"/>
    <s v="Censure for Chair Lipner"/>
    <s v="Yes"/>
  </r>
  <r>
    <x v="27"/>
    <s v="Nina Rodriguez"/>
    <s v="Censure for Chair Lipner"/>
    <s v="Yes"/>
  </r>
  <r>
    <x v="28"/>
    <s v="Nicholas Benwick"/>
    <s v="Censure for Chair Lipner"/>
    <s v="Yes"/>
  </r>
  <r>
    <x v="32"/>
    <s v="Samuel Rose"/>
    <s v="Censure for Chair Lipner"/>
    <s v="No"/>
  </r>
  <r>
    <x v="9"/>
    <s v="Dinmukhamed Muratov"/>
    <s v="Censure for Chair Lipner"/>
    <s v="No"/>
  </r>
  <r>
    <x v="33"/>
    <s v="Katrina Gomerov"/>
    <s v="Censure for Chair Lipner"/>
    <s v="No"/>
  </r>
  <r>
    <x v="13"/>
    <s v="Zachary Gaudio"/>
    <s v="Censure for Chair Lipner"/>
    <s v="No"/>
  </r>
  <r>
    <x v="14"/>
    <s v="Khushi Chauhan"/>
    <s v="Censure for Chair Lipner"/>
    <s v="No"/>
  </r>
  <r>
    <x v="17"/>
    <s v="Isha Patel"/>
    <s v="Censure for Chair Lipner"/>
    <s v="No"/>
  </r>
  <r>
    <x v="35"/>
    <s v="Danishka Morissette"/>
    <s v="Censure for Chair Lipner"/>
    <s v="No"/>
  </r>
  <r>
    <x v="21"/>
    <s v="Michael Shen"/>
    <s v="Censure for Chair Lipner"/>
    <s v="No"/>
  </r>
  <r>
    <x v="29"/>
    <s v="Evan Grosso"/>
    <s v="Censure for Chair Lipner"/>
    <s v="No"/>
  </r>
  <r>
    <x v="30"/>
    <s v="Jordan Lipner"/>
    <s v="Censure for Chair Lipner"/>
    <s v="Abstain"/>
  </r>
  <r>
    <x v="0"/>
    <s v="Amanda Lazo"/>
    <s v="Penal Action for Censure"/>
    <s v="Yes"/>
  </r>
  <r>
    <x v="1"/>
    <s v="Christopher Corelli"/>
    <s v="Penal Action for Censure"/>
    <s v="Yes"/>
  </r>
  <r>
    <x v="2"/>
    <s v="Jaci Lim"/>
    <s v="Penal Action for Censure"/>
    <s v="Yes"/>
  </r>
  <r>
    <x v="3"/>
    <s v="Samuel Jolicoeur"/>
    <s v="Penal Action for Censure"/>
    <s v="Yes"/>
  </r>
  <r>
    <x v="5"/>
    <s v="Owen Sherman"/>
    <s v="Penal Action for Censure"/>
    <s v="Yes"/>
  </r>
  <r>
    <x v="6"/>
    <s v="Dyne' Smith"/>
    <s v="Penal Action for Censure"/>
    <s v="Yes"/>
  </r>
  <r>
    <x v="8"/>
    <s v="Jordan Metellus"/>
    <s v="Penal Action for Censure"/>
    <s v="Yes"/>
  </r>
  <r>
    <x v="10"/>
    <s v="Jason Hameed"/>
    <s v="Penal Action for Censure"/>
    <s v="Yes"/>
  </r>
  <r>
    <x v="31"/>
    <s v="Ryan Kaufman"/>
    <s v="Penal Action for Censure"/>
    <s v="Yes"/>
  </r>
  <r>
    <x v="11"/>
    <s v="Grace Rudie"/>
    <s v="Penal Action for Censure"/>
    <s v="Yes"/>
  </r>
  <r>
    <x v="12"/>
    <s v="Niklas Luecht"/>
    <s v="Penal Action for Censure"/>
    <s v="Yes"/>
  </r>
  <r>
    <x v="16"/>
    <s v="Katrina Wangen"/>
    <s v="Penal Action for Censure"/>
    <s v="Yes"/>
  </r>
  <r>
    <x v="37"/>
    <s v="Ella Widerberg"/>
    <s v="Penal Action for Censure"/>
    <s v="Yes"/>
  </r>
  <r>
    <x v="34"/>
    <s v="Coursen Greene"/>
    <s v="Penal Action for Censure"/>
    <s v="Yes"/>
  </r>
  <r>
    <x v="39"/>
    <s v="Haleema Al-Qudah"/>
    <s v="Penal Action for Censure"/>
    <s v="Yes"/>
  </r>
  <r>
    <x v="19"/>
    <s v="Rajan Jinadra"/>
    <s v="Penal Action for Censure"/>
    <s v="Yes"/>
  </r>
  <r>
    <x v="20"/>
    <s v="Cameron Renda"/>
    <s v="Penal Action for Censure"/>
    <s v="Yes"/>
  </r>
  <r>
    <x v="22"/>
    <s v="Juan Varela"/>
    <s v="Penal Action for Censure"/>
    <s v="Yes"/>
  </r>
  <r>
    <x v="23"/>
    <s v="Andrea Vasquez"/>
    <s v="Penal Action for Censure"/>
    <s v="Yes"/>
  </r>
  <r>
    <x v="40"/>
    <s v="Annia-Gabrielle Beneche"/>
    <s v="Penal Action for Censure"/>
    <s v="Yes"/>
  </r>
  <r>
    <x v="25"/>
    <s v="Andrew Collazo"/>
    <s v="Penal Action for Censure"/>
    <s v="Yes"/>
  </r>
  <r>
    <x v="28"/>
    <s v="Nicholas Benwick"/>
    <s v="Penal Action for Censure"/>
    <s v="Yes"/>
  </r>
  <r>
    <x v="4"/>
    <s v="Adam Caringal"/>
    <s v="Penal Action for Censure"/>
    <s v="No"/>
  </r>
  <r>
    <x v="7"/>
    <s v="Daisy Trejo Hernandez"/>
    <s v="Penal Action for Censure"/>
    <s v="No"/>
  </r>
  <r>
    <x v="32"/>
    <s v="Samuel Rose"/>
    <s v="Penal Action for Censure"/>
    <s v="No"/>
  </r>
  <r>
    <x v="9"/>
    <s v="Dinmukhamed Muratov"/>
    <s v="Penal Action for Censure"/>
    <s v="No"/>
  </r>
  <r>
    <x v="33"/>
    <s v="Katrina Gomerov"/>
    <s v="Penal Action for Censure"/>
    <s v="No"/>
  </r>
  <r>
    <x v="13"/>
    <s v="Zachary Gaudio"/>
    <s v="Penal Action for Censure"/>
    <s v="No"/>
  </r>
  <r>
    <x v="14"/>
    <s v="Khushi Chauhan"/>
    <s v="Penal Action for Censure"/>
    <s v="No"/>
  </r>
  <r>
    <x v="15"/>
    <s v="Bobby Escobar"/>
    <s v="Penal Action for Censure"/>
    <s v="No"/>
  </r>
  <r>
    <x v="17"/>
    <s v="Isha Patel"/>
    <s v="Penal Action for Censure"/>
    <s v="No"/>
  </r>
  <r>
    <x v="35"/>
    <s v="Danishka Morissette"/>
    <s v="Penal Action for Censure"/>
    <s v="No"/>
  </r>
  <r>
    <x v="18"/>
    <s v="Zoe Rubin"/>
    <s v="Penal Action for Censure"/>
    <s v="No"/>
  </r>
  <r>
    <x v="38"/>
    <s v="Tyler Borges"/>
    <s v="Penal Action for Censure"/>
    <s v="No"/>
  </r>
  <r>
    <x v="21"/>
    <s v="Michael Shen"/>
    <s v="Penal Action for Censure"/>
    <s v="No"/>
  </r>
  <r>
    <x v="24"/>
    <s v="Jocelyn Condiloro"/>
    <s v="Penal Action for Censure"/>
    <s v="No"/>
  </r>
  <r>
    <x v="26"/>
    <s v="Kirsten Courts"/>
    <s v="Penal Action for Censure"/>
    <s v="No"/>
  </r>
  <r>
    <x v="27"/>
    <s v="Nina Rodriguez"/>
    <s v="Penal Action for Censure"/>
    <s v="No"/>
  </r>
  <r>
    <x v="29"/>
    <s v="Evan Grosso"/>
    <s v="Penal Action for Censure"/>
    <s v="No"/>
  </r>
  <r>
    <x v="30"/>
    <s v="Jordan Lipner"/>
    <s v="Penal Action for Censure"/>
    <s v="Abstain"/>
  </r>
  <r>
    <x v="0"/>
    <s v="Amanda Lazo"/>
    <s v="Samuel Jolicoeur to College of Business Seat 5"/>
    <s v="Yes"/>
  </r>
  <r>
    <x v="1"/>
    <s v="Christopher Corelli"/>
    <s v="Samuel Jolicoeur to College of Business Seat 5"/>
    <s v="Yes"/>
  </r>
  <r>
    <x v="2"/>
    <s v="Jaci Lim"/>
    <s v="Samuel Jolicoeur to College of Business Seat 5"/>
    <s v="Yes"/>
  </r>
  <r>
    <x v="3"/>
    <s v="Samuel Jolicoeur"/>
    <s v="Samuel Jolicoeur to College of Business Seat 5"/>
    <s v="Yes"/>
  </r>
  <r>
    <x v="4"/>
    <s v="Adam Caringal"/>
    <s v="Samuel Jolicoeur to College of Business Seat 5"/>
    <s v="Yes"/>
  </r>
  <r>
    <x v="5"/>
    <s v="Owen Sherman"/>
    <s v="Samuel Jolicoeur to College of Business Seat 5"/>
    <s v="Yes"/>
  </r>
  <r>
    <x v="6"/>
    <s v="Dyne' Smith"/>
    <s v="Samuel Jolicoeur to College of Business Seat 5"/>
    <s v="Yes"/>
  </r>
  <r>
    <x v="7"/>
    <s v="Daisy Trejo Hernandez"/>
    <s v="Samuel Jolicoeur to College of Business Seat 5"/>
    <s v="Yes"/>
  </r>
  <r>
    <x v="8"/>
    <s v="Jordan Metellus"/>
    <s v="Samuel Jolicoeur to College of Business Seat 5"/>
    <s v="Yes"/>
  </r>
  <r>
    <x v="32"/>
    <s v="Samuel Rose"/>
    <s v="Samuel Jolicoeur to College of Business Seat 5"/>
    <s v="Yes"/>
  </r>
  <r>
    <x v="9"/>
    <s v="Dinmukhamed Muratov"/>
    <s v="Samuel Jolicoeur to College of Business Seat 5"/>
    <s v="Yes"/>
  </r>
  <r>
    <x v="33"/>
    <s v="Katrina Gomerov"/>
    <s v="Samuel Jolicoeur to College of Business Seat 5"/>
    <s v="Yes"/>
  </r>
  <r>
    <x v="10"/>
    <s v="Jason Hameed"/>
    <s v="Samuel Jolicoeur to College of Business Seat 5"/>
    <s v="Yes"/>
  </r>
  <r>
    <x v="31"/>
    <s v="Ryan Kaufman"/>
    <s v="Samuel Jolicoeur to College of Business Seat 5"/>
    <s v="Yes"/>
  </r>
  <r>
    <x v="11"/>
    <s v="Grace Rudie"/>
    <s v="Samuel Jolicoeur to College of Business Seat 5"/>
    <s v="Yes"/>
  </r>
  <r>
    <x v="12"/>
    <s v="Niklas Luecht"/>
    <s v="Samuel Jolicoeur to College of Business Seat 5"/>
    <s v="Yes"/>
  </r>
  <r>
    <x v="13"/>
    <s v="Zachary Gaudio"/>
    <s v="Samuel Jolicoeur to College of Business Seat 5"/>
    <s v="Yes"/>
  </r>
  <r>
    <x v="14"/>
    <s v="Khushi Chauhan"/>
    <s v="Samuel Jolicoeur to College of Business Seat 5"/>
    <s v="Yes"/>
  </r>
  <r>
    <x v="16"/>
    <s v="Katrina Wangen"/>
    <s v="Samuel Jolicoeur to College of Business Seat 5"/>
    <s v="Yes"/>
  </r>
  <r>
    <x v="17"/>
    <s v="Isha Patel"/>
    <s v="Samuel Jolicoeur to College of Business Seat 5"/>
    <s v="Yes"/>
  </r>
  <r>
    <x v="35"/>
    <s v="Danishka Morissette"/>
    <s v="Samuel Jolicoeur to College of Business Seat 5"/>
    <s v="Yes"/>
  </r>
  <r>
    <x v="18"/>
    <s v="Zoe Rubin"/>
    <s v="Samuel Jolicoeur to College of Business Seat 5"/>
    <s v="Yes"/>
  </r>
  <r>
    <x v="19"/>
    <s v="Rajan Jinadra"/>
    <s v="Samuel Jolicoeur to College of Business Seat 5"/>
    <s v="Yes"/>
  </r>
  <r>
    <x v="20"/>
    <s v="Cameron Renda"/>
    <s v="Samuel Jolicoeur to College of Business Seat 5"/>
    <s v="Yes"/>
  </r>
  <r>
    <x v="21"/>
    <s v="Michael Shen"/>
    <s v="Samuel Jolicoeur to College of Business Seat 5"/>
    <s v="Yes"/>
  </r>
  <r>
    <x v="22"/>
    <s v="Juan Varela"/>
    <s v="Samuel Jolicoeur to College of Business Seat 5"/>
    <s v="Yes"/>
  </r>
  <r>
    <x v="23"/>
    <s v="Andrea Vasquez"/>
    <s v="Samuel Jolicoeur to College of Business Seat 5"/>
    <s v="Yes"/>
  </r>
  <r>
    <x v="24"/>
    <s v="Jocelyn Condiloro"/>
    <s v="Samuel Jolicoeur to College of Business Seat 5"/>
    <s v="Yes"/>
  </r>
  <r>
    <x v="25"/>
    <s v="Andrew Collazo"/>
    <s v="Samuel Jolicoeur to College of Business Seat 5"/>
    <s v="Yes"/>
  </r>
  <r>
    <x v="26"/>
    <s v="Kirsten Courts"/>
    <s v="Samuel Jolicoeur to College of Business Seat 5"/>
    <s v="Yes"/>
  </r>
  <r>
    <x v="27"/>
    <s v="Nina Rodriguez"/>
    <s v="Samuel Jolicoeur to College of Business Seat 5"/>
    <s v="Yes"/>
  </r>
  <r>
    <x v="28"/>
    <s v="Nicholas Benwick"/>
    <s v="Samuel Jolicoeur to College of Business Seat 5"/>
    <s v="Yes"/>
  </r>
  <r>
    <x v="29"/>
    <s v="Evan Grosso"/>
    <s v="Samuel Jolicoeur to College of Business Seat 5"/>
    <s v="Yes"/>
  </r>
  <r>
    <x v="30"/>
    <s v="Jordan Lipner"/>
    <s v="Samuel Jolicoeur to College of Business Seat 5"/>
    <s v="Yes"/>
  </r>
  <r>
    <x v="15"/>
    <s v="Bobby Escobar"/>
    <s v="Samuel Jolicoeur to College of Business Seat 5"/>
    <s v="Abstain"/>
  </r>
  <r>
    <x v="3"/>
    <s v="Samuel Jolicoeur"/>
    <s v="PRO CON 1"/>
    <s v="Yes"/>
  </r>
  <r>
    <x v="7"/>
    <s v="Daisy Trejo Hernandez"/>
    <s v="PRO CON 1"/>
    <s v="Yes"/>
  </r>
  <r>
    <x v="8"/>
    <s v="Jordan Metellus"/>
    <s v="PRO CON 1"/>
    <s v="Yes"/>
  </r>
  <r>
    <x v="32"/>
    <s v="Samuel Rose"/>
    <s v="PRO CON 1"/>
    <s v="Yes"/>
  </r>
  <r>
    <x v="10"/>
    <s v="Jason Hameed"/>
    <s v="PRO CON 1"/>
    <s v="Yes"/>
  </r>
  <r>
    <x v="12"/>
    <s v="Niklas Luecht"/>
    <s v="PRO CON 1"/>
    <s v="Yes"/>
  </r>
  <r>
    <x v="16"/>
    <s v="Katrina Wangen"/>
    <s v="PRO CON 1"/>
    <s v="Yes"/>
  </r>
  <r>
    <x v="37"/>
    <s v="Ella Widerberg"/>
    <s v="PRO CON 1"/>
    <s v="Yes"/>
  </r>
  <r>
    <x v="34"/>
    <s v="Coursen Greene"/>
    <s v="PRO CON 1"/>
    <s v="Yes"/>
  </r>
  <r>
    <x v="35"/>
    <s v="Danishka Morissette"/>
    <s v="PRO CON 1"/>
    <s v="Yes"/>
  </r>
  <r>
    <x v="39"/>
    <s v="Haleema Al-Qudah"/>
    <s v="PRO CON 1"/>
    <s v="Yes"/>
  </r>
  <r>
    <x v="20"/>
    <s v="Cameron Renda"/>
    <s v="PRO CON 1"/>
    <s v="Yes"/>
  </r>
  <r>
    <x v="21"/>
    <s v="Michael Shen"/>
    <s v="PRO CON 1"/>
    <s v="Yes"/>
  </r>
  <r>
    <x v="22"/>
    <s v="Juan Varela"/>
    <s v="PRO CON 1"/>
    <s v="Yes"/>
  </r>
  <r>
    <x v="23"/>
    <s v="Andrea Vasquez"/>
    <s v="PRO CON 1"/>
    <s v="Yes"/>
  </r>
  <r>
    <x v="28"/>
    <s v="Nicholas Benwick"/>
    <s v="PRO CON 1"/>
    <s v="Yes"/>
  </r>
  <r>
    <x v="1"/>
    <s v="Christopher Corelli"/>
    <s v="PRO CON 1"/>
    <s v="No"/>
  </r>
  <r>
    <x v="41"/>
    <s v="Hunter Thoss"/>
    <s v="PRO CON 1"/>
    <s v="No"/>
  </r>
  <r>
    <x v="2"/>
    <s v="Jaci Lim"/>
    <s v="PRO CON 1"/>
    <s v="No"/>
  </r>
  <r>
    <x v="5"/>
    <s v="Owen Sherman"/>
    <s v="PRO CON 1"/>
    <s v="No"/>
  </r>
  <r>
    <x v="33"/>
    <s v="Katrina Gomerov"/>
    <s v="PRO CON 1"/>
    <s v="No"/>
  </r>
  <r>
    <x v="31"/>
    <s v="Ryan Kaufman"/>
    <s v="PRO CON 1"/>
    <s v="No"/>
  </r>
  <r>
    <x v="11"/>
    <s v="Grace Rudie"/>
    <s v="PRO CON 1"/>
    <s v="No"/>
  </r>
  <r>
    <x v="13"/>
    <s v="Zachary Gaudio"/>
    <s v="PRO CON 1"/>
    <s v="No"/>
  </r>
  <r>
    <x v="14"/>
    <s v="Khushi Chauhan"/>
    <s v="PRO CON 1"/>
    <s v="No"/>
  </r>
  <r>
    <x v="15"/>
    <s v="Bobby Escobar"/>
    <s v="PRO CON 1"/>
    <s v="No"/>
  </r>
  <r>
    <x v="17"/>
    <s v="Isha Patel"/>
    <s v="PRO CON 1"/>
    <s v="No"/>
  </r>
  <r>
    <x v="18"/>
    <s v="Zoe Rubin"/>
    <s v="PRO CON 1"/>
    <s v="No"/>
  </r>
  <r>
    <x v="19"/>
    <s v="Rajan Jinadra"/>
    <s v="PRO CON 1"/>
    <s v="No"/>
  </r>
  <r>
    <x v="40"/>
    <s v="Annia-Gabrielle Beneche"/>
    <s v="PRO CON 1"/>
    <s v="No"/>
  </r>
  <r>
    <x v="24"/>
    <s v="Jocelyn Condiloro"/>
    <s v="PRO CON 1"/>
    <s v="No"/>
  </r>
  <r>
    <x v="25"/>
    <s v="Andrew Collazo"/>
    <s v="PRO CON 1"/>
    <s v="No"/>
  </r>
  <r>
    <x v="26"/>
    <s v="Kirsten Courts"/>
    <s v="PRO CON 1"/>
    <s v="No"/>
  </r>
  <r>
    <x v="27"/>
    <s v="Nina Rodriguez"/>
    <s v="PRO CON 1"/>
    <s v="No"/>
  </r>
  <r>
    <x v="29"/>
    <s v="Evan Grosso"/>
    <s v="PRO CON 1"/>
    <s v="No"/>
  </r>
  <r>
    <x v="9"/>
    <s v="Dinmukhamed Muratov"/>
    <s v="PRO CON 1"/>
    <s v="Abstain"/>
  </r>
  <r>
    <x v="30"/>
    <s v="Jordan Lipner"/>
    <s v="PRO CON 1"/>
    <s v="Abstain"/>
  </r>
  <r>
    <x v="14"/>
    <s v="Khushi Chauhan"/>
    <s v="PRO CON 2"/>
    <s v="Yes"/>
  </r>
  <r>
    <x v="29"/>
    <s v="Evan Grosso"/>
    <s v="PRO CON 2"/>
    <s v="Yes"/>
  </r>
  <r>
    <x v="0"/>
    <s v="Amanda Lazo"/>
    <s v="PRO CON 2"/>
    <s v="No"/>
  </r>
  <r>
    <x v="1"/>
    <s v="Christopher Corelli"/>
    <s v="PRO CON 2"/>
    <s v="No"/>
  </r>
  <r>
    <x v="41"/>
    <s v="Hunter Thoss"/>
    <s v="PRO CON 2"/>
    <s v="No"/>
  </r>
  <r>
    <x v="2"/>
    <s v="Jaci Lim"/>
    <s v="PRO CON 2"/>
    <s v="No"/>
  </r>
  <r>
    <x v="3"/>
    <s v="Samuel Jolicoeur"/>
    <s v="PRO CON 2"/>
    <s v="No"/>
  </r>
  <r>
    <x v="4"/>
    <s v="Adam Caringal"/>
    <s v="PRO CON 2"/>
    <s v="No"/>
  </r>
  <r>
    <x v="5"/>
    <s v="Owen Sherman"/>
    <s v="PRO CON 2"/>
    <s v="No"/>
  </r>
  <r>
    <x v="6"/>
    <s v="Dyne' Smith"/>
    <s v="PRO CON 2"/>
    <s v="No"/>
  </r>
  <r>
    <x v="7"/>
    <s v="Daisy Trejo Hernandez"/>
    <s v="PRO CON 2"/>
    <s v="No"/>
  </r>
  <r>
    <x v="8"/>
    <s v="Jordan Metellus"/>
    <s v="PRO CON 2"/>
    <s v="No"/>
  </r>
  <r>
    <x v="32"/>
    <s v="Samuel Rose"/>
    <s v="PRO CON 2"/>
    <s v="No"/>
  </r>
  <r>
    <x v="33"/>
    <s v="Katrina Gomerov"/>
    <s v="PRO CON 2"/>
    <s v="No"/>
  </r>
  <r>
    <x v="10"/>
    <s v="Jason Hameed"/>
    <s v="PRO CON 2"/>
    <s v="No"/>
  </r>
  <r>
    <x v="31"/>
    <s v="Ryan Kaufman"/>
    <s v="PRO CON 2"/>
    <s v="No"/>
  </r>
  <r>
    <x v="11"/>
    <s v="Grace Rudie"/>
    <s v="PRO CON 2"/>
    <s v="No"/>
  </r>
  <r>
    <x v="12"/>
    <s v="Niklas Luecht"/>
    <s v="PRO CON 2"/>
    <s v="No"/>
  </r>
  <r>
    <x v="15"/>
    <s v="Bobby Escobar"/>
    <s v="PRO CON 2"/>
    <s v="No"/>
  </r>
  <r>
    <x v="16"/>
    <s v="Katrina Wangen"/>
    <s v="PRO CON 2"/>
    <s v="No"/>
  </r>
  <r>
    <x v="17"/>
    <s v="Isha Patel"/>
    <s v="PRO CON 2"/>
    <s v="No"/>
  </r>
  <r>
    <x v="37"/>
    <s v="Ella Widerberg"/>
    <s v="PRO CON 2"/>
    <s v="No"/>
  </r>
  <r>
    <x v="34"/>
    <s v="Coursen Greene"/>
    <s v="PRO CON 2"/>
    <s v="No"/>
  </r>
  <r>
    <x v="35"/>
    <s v="Danishka Morissette"/>
    <s v="PRO CON 2"/>
    <s v="No"/>
  </r>
  <r>
    <x v="18"/>
    <s v="Zoe Rubin"/>
    <s v="PRO CON 2"/>
    <s v="No"/>
  </r>
  <r>
    <x v="38"/>
    <s v="Tyler Borges"/>
    <s v="PRO CON 2"/>
    <s v="No"/>
  </r>
  <r>
    <x v="39"/>
    <s v="Haleema Al-Qudah"/>
    <s v="PRO CON 2"/>
    <s v="No"/>
  </r>
  <r>
    <x v="19"/>
    <s v="Rajan Jinadra"/>
    <s v="PRO CON 2"/>
    <s v="No"/>
  </r>
  <r>
    <x v="20"/>
    <s v="Cameron Renda"/>
    <s v="PRO CON 2"/>
    <s v="No"/>
  </r>
  <r>
    <x v="21"/>
    <s v="Michael Shen"/>
    <s v="PRO CON 2"/>
    <s v="No"/>
  </r>
  <r>
    <x v="22"/>
    <s v="Juan Varela"/>
    <s v="PRO CON 2"/>
    <s v="No"/>
  </r>
  <r>
    <x v="23"/>
    <s v="Andrea Vasquez"/>
    <s v="PRO CON 2"/>
    <s v="No"/>
  </r>
  <r>
    <x v="40"/>
    <s v="Annia-Gabrielle Beneche"/>
    <s v="PRO CON 2"/>
    <s v="No"/>
  </r>
  <r>
    <x v="24"/>
    <s v="Jocelyn Condiloro"/>
    <s v="PRO CON 2"/>
    <s v="No"/>
  </r>
  <r>
    <x v="25"/>
    <s v="Andrew Collazo"/>
    <s v="PRO CON 2"/>
    <s v="No"/>
  </r>
  <r>
    <x v="26"/>
    <s v="Kirsten Courts"/>
    <s v="PRO CON 2"/>
    <s v="No"/>
  </r>
  <r>
    <x v="27"/>
    <s v="Nina Rodriguez"/>
    <s v="PRO CON 2"/>
    <s v="No"/>
  </r>
  <r>
    <x v="28"/>
    <s v="Nicholas Benwick"/>
    <s v="PRO CON 2"/>
    <s v="No"/>
  </r>
  <r>
    <x v="9"/>
    <s v="Dinmukhamed Muratov"/>
    <s v="PRO CON 2"/>
    <s v="Abstain"/>
  </r>
  <r>
    <x v="13"/>
    <s v="Zachary Gaudio"/>
    <s v="PRO CON 2"/>
    <s v="Abstain"/>
  </r>
  <r>
    <x v="30"/>
    <s v="Jordan Lipner"/>
    <s v="PRO CON 2"/>
    <s v="Abstain"/>
  </r>
  <r>
    <x v="1"/>
    <s v="Christopher Corelli"/>
    <s v="PRO CON 3"/>
    <s v="Yes"/>
  </r>
  <r>
    <x v="4"/>
    <s v="Adam Caringal"/>
    <s v="PRO CON 3"/>
    <s v="Yes"/>
  </r>
  <r>
    <x v="5"/>
    <s v="Owen Sherman"/>
    <s v="PRO CON 3"/>
    <s v="Yes"/>
  </r>
  <r>
    <x v="33"/>
    <s v="Katrina Gomerov"/>
    <s v="PRO CON 3"/>
    <s v="Yes"/>
  </r>
  <r>
    <x v="11"/>
    <s v="Grace Rudie"/>
    <s v="PRO CON 3"/>
    <s v="Yes"/>
  </r>
  <r>
    <x v="13"/>
    <s v="Zachary Gaudio"/>
    <s v="PRO CON 3"/>
    <s v="Yes"/>
  </r>
  <r>
    <x v="15"/>
    <s v="Bobby Escobar"/>
    <s v="PRO CON 3"/>
    <s v="Yes"/>
  </r>
  <r>
    <x v="17"/>
    <s v="Isha Patel"/>
    <s v="PRO CON 3"/>
    <s v="Yes"/>
  </r>
  <r>
    <x v="21"/>
    <s v="Michael Shen"/>
    <s v="PRO CON 3"/>
    <s v="Yes"/>
  </r>
  <r>
    <x v="40"/>
    <s v="Annia-Gabrielle Beneche"/>
    <s v="PRO CON 3"/>
    <s v="Yes"/>
  </r>
  <r>
    <x v="25"/>
    <s v="Andrew Collazo"/>
    <s v="PRO CON 3"/>
    <s v="Yes"/>
  </r>
  <r>
    <x v="27"/>
    <s v="Nina Rodriguez"/>
    <s v="PRO CON 3"/>
    <s v="Yes"/>
  </r>
  <r>
    <x v="0"/>
    <s v="Amanda Lazo"/>
    <s v="PRO CON 3"/>
    <s v="No"/>
  </r>
  <r>
    <x v="2"/>
    <s v="Jaci Lim"/>
    <s v="PRO CON 3"/>
    <s v="No"/>
  </r>
  <r>
    <x v="3"/>
    <s v="Samuel Jolicoeur"/>
    <s v="PRO CON 3"/>
    <s v="No"/>
  </r>
  <r>
    <x v="6"/>
    <s v="Dyne' Smith"/>
    <s v="PRO CON 3"/>
    <s v="No"/>
  </r>
  <r>
    <x v="7"/>
    <s v="Daisy Trejo Hernandez"/>
    <s v="PRO CON 3"/>
    <s v="No"/>
  </r>
  <r>
    <x v="8"/>
    <s v="Jordan Metellus"/>
    <s v="PRO CON 3"/>
    <s v="No"/>
  </r>
  <r>
    <x v="32"/>
    <s v="Samuel Rose"/>
    <s v="PRO CON 3"/>
    <s v="No"/>
  </r>
  <r>
    <x v="9"/>
    <s v="Dinmukhamed Muratov"/>
    <s v="PRO CON 3"/>
    <s v="No"/>
  </r>
  <r>
    <x v="10"/>
    <s v="Jason Hameed"/>
    <s v="PRO CON 3"/>
    <s v="No"/>
  </r>
  <r>
    <x v="31"/>
    <s v="Ryan Kaufman"/>
    <s v="PRO CON 3"/>
    <s v="No"/>
  </r>
  <r>
    <x v="12"/>
    <s v="Niklas Luecht"/>
    <s v="PRO CON 3"/>
    <s v="No"/>
  </r>
  <r>
    <x v="14"/>
    <s v="Khushi Chauhan"/>
    <s v="PRO CON 3"/>
    <s v="No"/>
  </r>
  <r>
    <x v="16"/>
    <s v="Katrina Wangen"/>
    <s v="PRO CON 3"/>
    <s v="No"/>
  </r>
  <r>
    <x v="37"/>
    <s v="Ella Widerberg"/>
    <s v="PRO CON 3"/>
    <s v="No"/>
  </r>
  <r>
    <x v="34"/>
    <s v="Coursen Greene"/>
    <s v="PRO CON 3"/>
    <s v="No"/>
  </r>
  <r>
    <x v="35"/>
    <s v="Danishka Morissette"/>
    <s v="PRO CON 3"/>
    <s v="No"/>
  </r>
  <r>
    <x v="18"/>
    <s v="Zoe Rubin"/>
    <s v="PRO CON 3"/>
    <s v="No"/>
  </r>
  <r>
    <x v="38"/>
    <s v="Tyler Borges"/>
    <s v="PRO CON 3"/>
    <s v="No"/>
  </r>
  <r>
    <x v="39"/>
    <s v="Haleema Al-Qudah"/>
    <s v="PRO CON 3"/>
    <s v="No"/>
  </r>
  <r>
    <x v="19"/>
    <s v="Rajan Jinadra"/>
    <s v="PRO CON 3"/>
    <s v="No"/>
  </r>
  <r>
    <x v="20"/>
    <s v="Cameron Renda"/>
    <s v="PRO CON 3"/>
    <s v="No"/>
  </r>
  <r>
    <x v="22"/>
    <s v="Juan Varela"/>
    <s v="PRO CON 3"/>
    <s v="No"/>
  </r>
  <r>
    <x v="23"/>
    <s v="Andrea Vasquez"/>
    <s v="PRO CON 3"/>
    <s v="No"/>
  </r>
  <r>
    <x v="24"/>
    <s v="Jocelyn Condiloro"/>
    <s v="PRO CON 3"/>
    <s v="No"/>
  </r>
  <r>
    <x v="26"/>
    <s v="Kirsten Courts"/>
    <s v="PRO CON 3"/>
    <s v="No"/>
  </r>
  <r>
    <x v="28"/>
    <s v="Nicholas Benwick"/>
    <s v="PRO CON 3"/>
    <s v="No"/>
  </r>
  <r>
    <x v="29"/>
    <s v="Evan Grosso"/>
    <s v="PRO CON 3"/>
    <s v="No"/>
  </r>
  <r>
    <x v="30"/>
    <s v="Jordan Lipner"/>
    <s v="PRO CON 3"/>
    <s v="Abstain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70C3BCC-337C-4002-B77D-3A77DC6FB292}" name="PivotTable1" cacheId="265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">
  <location ref="A1:B44" firstHeaderRow="1" firstDataRow="1" firstDataCol="1"/>
  <pivotFields count="4">
    <pivotField axis="axisRow" showAll="0">
      <items count="43">
        <item x="0"/>
        <item x="1"/>
        <item x="41"/>
        <item x="36"/>
        <item x="2"/>
        <item x="3"/>
        <item x="4"/>
        <item x="5"/>
        <item x="6"/>
        <item x="7"/>
        <item x="8"/>
        <item x="32"/>
        <item x="9"/>
        <item x="33"/>
        <item x="10"/>
        <item x="31"/>
        <item x="11"/>
        <item x="12"/>
        <item x="13"/>
        <item x="14"/>
        <item x="15"/>
        <item x="16"/>
        <item x="17"/>
        <item x="37"/>
        <item x="34"/>
        <item x="35"/>
        <item x="18"/>
        <item x="38"/>
        <item x="39"/>
        <item x="19"/>
        <item x="20"/>
        <item x="21"/>
        <item x="22"/>
        <item x="23"/>
        <item x="40"/>
        <item x="24"/>
        <item x="25"/>
        <item x="26"/>
        <item x="27"/>
        <item x="28"/>
        <item x="29"/>
        <item x="30"/>
        <item t="default"/>
      </items>
    </pivotField>
    <pivotField showAll="0"/>
    <pivotField showAll="0"/>
    <pivotField dataField="1" showAll="0"/>
  </pivotFields>
  <rowFields count="1">
    <field x="0"/>
  </rowFields>
  <rowItems count="4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 t="grand">
      <x/>
    </i>
  </rowItems>
  <colItems count="1">
    <i/>
  </colItems>
  <dataFields count="1">
    <dataField name="Count of Vote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97DB7C4-82D6-463E-B70D-6501E7AA0800}" name="Table1" displayName="Table1" ref="A1:D585" totalsRowShown="0">
  <autoFilter ref="A1:D585" xr:uid="{A97DB7C4-82D6-463E-B70D-6501E7AA0800}"/>
  <tableColumns count="4">
    <tableColumn id="1" xr3:uid="{C08F7E5A-B1A8-468A-AADC-7FF5CFE3F506}" name="Seat"/>
    <tableColumn id="2" xr3:uid="{6352F2E8-69D8-4CF7-9D3B-D7FA8B897B46}" name="Senator">
      <calculatedColumnFormula>VLOOKUP(A2,Senator!A:B, 2, FALSE)</calculatedColumnFormula>
    </tableColumn>
    <tableColumn id="3" xr3:uid="{954BBE2E-EA07-4112-9353-F86C74353820}" name="Proposal"/>
    <tableColumn id="4" xr3:uid="{19A94DA1-A757-4C3F-AC72-CF32B207FE11}" name="Vote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126F2-1CC4-4609-83F3-21925A3D3271}">
  <dimension ref="A1:D922"/>
  <sheetViews>
    <sheetView topLeftCell="A2" zoomScale="90" zoomScaleNormal="90" workbookViewId="0">
      <selection sqref="A1:D585"/>
    </sheetView>
  </sheetViews>
  <sheetFormatPr defaultRowHeight="14.45"/>
  <cols>
    <col min="1" max="1" width="17.28515625" customWidth="1"/>
    <col min="2" max="2" width="34.5703125" customWidth="1"/>
    <col min="3" max="3" width="43.5703125" customWidth="1"/>
    <col min="4" max="4" width="17.5703125" customWidth="1"/>
  </cols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 t="s">
        <v>4</v>
      </c>
      <c r="B2" t="str">
        <f>VLOOKUP(A2,Senator!A:B, 2, FALSE)</f>
        <v>Amanda Lazo</v>
      </c>
      <c r="C2" t="s">
        <v>5</v>
      </c>
      <c r="D2" t="s">
        <v>6</v>
      </c>
    </row>
    <row r="3" spans="1:4">
      <c r="A3" t="s">
        <v>7</v>
      </c>
      <c r="B3" t="str">
        <f>VLOOKUP(A3,Senator!A:B, 2, FALSE)</f>
        <v>Christopher Corelli</v>
      </c>
      <c r="C3" t="s">
        <v>5</v>
      </c>
      <c r="D3" t="s">
        <v>6</v>
      </c>
    </row>
    <row r="4" spans="1:4">
      <c r="A4" t="s">
        <v>8</v>
      </c>
      <c r="B4" t="str">
        <f>VLOOKUP(A4,Senator!A:B, 2, FALSE)</f>
        <v>Jaci Lim</v>
      </c>
      <c r="C4" t="s">
        <v>5</v>
      </c>
      <c r="D4" t="s">
        <v>6</v>
      </c>
    </row>
    <row r="5" spans="1:4">
      <c r="A5" t="s">
        <v>9</v>
      </c>
      <c r="B5" t="str">
        <f>VLOOKUP(A5,Senator!A:B, 2, FALSE)</f>
        <v>Samuel Jolicoeur</v>
      </c>
      <c r="C5" t="s">
        <v>5</v>
      </c>
      <c r="D5" t="s">
        <v>6</v>
      </c>
    </row>
    <row r="6" spans="1:4">
      <c r="A6" t="s">
        <v>10</v>
      </c>
      <c r="B6" t="str">
        <f>VLOOKUP(A6,Senator!A:B, 2, FALSE)</f>
        <v>Adam Caringal</v>
      </c>
      <c r="C6" t="s">
        <v>5</v>
      </c>
      <c r="D6" t="s">
        <v>6</v>
      </c>
    </row>
    <row r="7" spans="1:4">
      <c r="A7" t="s">
        <v>11</v>
      </c>
      <c r="B7" t="str">
        <f>VLOOKUP(A7,Senator!A:B, 2, FALSE)</f>
        <v>Owen Sherman</v>
      </c>
      <c r="C7" t="s">
        <v>5</v>
      </c>
      <c r="D7" t="s">
        <v>6</v>
      </c>
    </row>
    <row r="8" spans="1:4">
      <c r="A8" t="s">
        <v>12</v>
      </c>
      <c r="B8" t="str">
        <f>VLOOKUP(A8,Senator!A:B, 2, FALSE)</f>
        <v>Dyne' Smith</v>
      </c>
      <c r="C8" t="s">
        <v>5</v>
      </c>
      <c r="D8" t="s">
        <v>6</v>
      </c>
    </row>
    <row r="9" spans="1:4">
      <c r="A9" t="s">
        <v>13</v>
      </c>
      <c r="B9" t="str">
        <f>VLOOKUP(A9,Senator!A:B, 2, FALSE)</f>
        <v>Daisy Trejo Hernandez</v>
      </c>
      <c r="C9" t="s">
        <v>5</v>
      </c>
      <c r="D9" t="s">
        <v>6</v>
      </c>
    </row>
    <row r="10" spans="1:4">
      <c r="A10" t="s">
        <v>14</v>
      </c>
      <c r="B10" t="str">
        <f>VLOOKUP(A10,Senator!A:B, 2, FALSE)</f>
        <v>Jordan Metellus</v>
      </c>
      <c r="C10" t="s">
        <v>5</v>
      </c>
      <c r="D10" t="s">
        <v>6</v>
      </c>
    </row>
    <row r="11" spans="1:4">
      <c r="A11" t="s">
        <v>15</v>
      </c>
      <c r="B11" t="str">
        <f>VLOOKUP(A11,Senator!A:B, 2, FALSE)</f>
        <v>Dinmukhamed Muratov</v>
      </c>
      <c r="C11" t="s">
        <v>5</v>
      </c>
      <c r="D11" t="s">
        <v>6</v>
      </c>
    </row>
    <row r="12" spans="1:4">
      <c r="A12" t="s">
        <v>16</v>
      </c>
      <c r="B12" t="str">
        <f>VLOOKUP(A12,Senator!A:B, 2, FALSE)</f>
        <v>Jason Hameed</v>
      </c>
      <c r="C12" t="s">
        <v>5</v>
      </c>
      <c r="D12" t="s">
        <v>6</v>
      </c>
    </row>
    <row r="13" spans="1:4">
      <c r="A13" t="s">
        <v>17</v>
      </c>
      <c r="B13" t="str">
        <f>VLOOKUP(A13,Senator!A:B, 2, FALSE)</f>
        <v>Grace Rudie</v>
      </c>
      <c r="C13" t="s">
        <v>5</v>
      </c>
      <c r="D13" t="s">
        <v>6</v>
      </c>
    </row>
    <row r="14" spans="1:4">
      <c r="A14" t="s">
        <v>18</v>
      </c>
      <c r="B14" t="str">
        <f>VLOOKUP(A14,Senator!A:B, 2, FALSE)</f>
        <v>Niklas Luecht</v>
      </c>
      <c r="C14" t="s">
        <v>5</v>
      </c>
      <c r="D14" t="s">
        <v>6</v>
      </c>
    </row>
    <row r="15" spans="1:4">
      <c r="A15" t="s">
        <v>19</v>
      </c>
      <c r="B15" t="str">
        <f>VLOOKUP(A15,Senator!A:B, 2, FALSE)</f>
        <v>Zachary Gaudio</v>
      </c>
      <c r="C15" t="s">
        <v>5</v>
      </c>
      <c r="D15" t="s">
        <v>6</v>
      </c>
    </row>
    <row r="16" spans="1:4">
      <c r="A16" t="s">
        <v>20</v>
      </c>
      <c r="B16" t="str">
        <f>VLOOKUP(A16,Senator!A:B, 2, FALSE)</f>
        <v>Khushi Chauhan</v>
      </c>
      <c r="C16" t="s">
        <v>5</v>
      </c>
      <c r="D16" t="s">
        <v>6</v>
      </c>
    </row>
    <row r="17" spans="1:4">
      <c r="A17" t="s">
        <v>21</v>
      </c>
      <c r="B17" t="str">
        <f>VLOOKUP(A17,Senator!A:B, 2, FALSE)</f>
        <v>Bobby Escobar</v>
      </c>
      <c r="C17" t="s">
        <v>5</v>
      </c>
      <c r="D17" t="s">
        <v>6</v>
      </c>
    </row>
    <row r="18" spans="1:4">
      <c r="A18" t="s">
        <v>22</v>
      </c>
      <c r="B18" t="str">
        <f>VLOOKUP(A18,Senator!A:B, 2, FALSE)</f>
        <v>Katrina Wangen</v>
      </c>
      <c r="C18" t="s">
        <v>5</v>
      </c>
      <c r="D18" t="s">
        <v>6</v>
      </c>
    </row>
    <row r="19" spans="1:4">
      <c r="A19" t="s">
        <v>23</v>
      </c>
      <c r="B19" t="str">
        <f>VLOOKUP(A19,Senator!A:B, 2, FALSE)</f>
        <v>Isha Patel</v>
      </c>
      <c r="C19" t="s">
        <v>5</v>
      </c>
      <c r="D19" t="s">
        <v>6</v>
      </c>
    </row>
    <row r="20" spans="1:4">
      <c r="A20" t="s">
        <v>24</v>
      </c>
      <c r="B20" t="str">
        <f>VLOOKUP(A20,Senator!A:B, 2, FALSE)</f>
        <v>Zoe Rubin</v>
      </c>
      <c r="C20" t="s">
        <v>5</v>
      </c>
      <c r="D20" t="s">
        <v>6</v>
      </c>
    </row>
    <row r="21" spans="1:4">
      <c r="A21" t="s">
        <v>25</v>
      </c>
      <c r="B21" t="str">
        <f>VLOOKUP(A21,Senator!A:B, 2, FALSE)</f>
        <v>Rajan Jinadra</v>
      </c>
      <c r="C21" t="s">
        <v>5</v>
      </c>
      <c r="D21" t="s">
        <v>6</v>
      </c>
    </row>
    <row r="22" spans="1:4">
      <c r="A22" t="s">
        <v>26</v>
      </c>
      <c r="B22" t="str">
        <f>VLOOKUP(A22,Senator!A:B, 2, FALSE)</f>
        <v>Cameron Renda</v>
      </c>
      <c r="C22" t="s">
        <v>5</v>
      </c>
      <c r="D22" t="s">
        <v>6</v>
      </c>
    </row>
    <row r="23" spans="1:4">
      <c r="A23" t="s">
        <v>27</v>
      </c>
      <c r="B23" t="str">
        <f>VLOOKUP(A23,Senator!A:B, 2, FALSE)</f>
        <v>Michael Shen</v>
      </c>
      <c r="C23" t="s">
        <v>5</v>
      </c>
      <c r="D23" t="s">
        <v>6</v>
      </c>
    </row>
    <row r="24" spans="1:4">
      <c r="A24" t="s">
        <v>28</v>
      </c>
      <c r="B24" t="str">
        <f>VLOOKUP(A24,Senator!A:B, 2, FALSE)</f>
        <v>Juan Varela</v>
      </c>
      <c r="C24" t="s">
        <v>5</v>
      </c>
      <c r="D24" t="s">
        <v>6</v>
      </c>
    </row>
    <row r="25" spans="1:4">
      <c r="A25" t="s">
        <v>29</v>
      </c>
      <c r="B25" t="str">
        <f>VLOOKUP(A25,Senator!A:B, 2, FALSE)</f>
        <v>Andrea Vasquez</v>
      </c>
      <c r="C25" t="s">
        <v>5</v>
      </c>
      <c r="D25" t="s">
        <v>6</v>
      </c>
    </row>
    <row r="26" spans="1:4">
      <c r="A26" t="s">
        <v>30</v>
      </c>
      <c r="B26" t="str">
        <f>VLOOKUP(A26,Senator!A:B, 2, FALSE)</f>
        <v>Jocelyn Condiloro</v>
      </c>
      <c r="C26" t="s">
        <v>5</v>
      </c>
      <c r="D26" t="s">
        <v>6</v>
      </c>
    </row>
    <row r="27" spans="1:4">
      <c r="A27" t="s">
        <v>31</v>
      </c>
      <c r="B27" t="str">
        <f>VLOOKUP(A27,Senator!A:B, 2, FALSE)</f>
        <v>Andrew Collazo</v>
      </c>
      <c r="C27" t="s">
        <v>5</v>
      </c>
      <c r="D27" t="s">
        <v>6</v>
      </c>
    </row>
    <row r="28" spans="1:4">
      <c r="A28" t="s">
        <v>32</v>
      </c>
      <c r="B28" t="str">
        <f>VLOOKUP(A28,Senator!A:B, 2, FALSE)</f>
        <v>Kirsten Courts</v>
      </c>
      <c r="C28" t="s">
        <v>5</v>
      </c>
      <c r="D28" t="s">
        <v>6</v>
      </c>
    </row>
    <row r="29" spans="1:4">
      <c r="A29" t="s">
        <v>33</v>
      </c>
      <c r="B29" t="str">
        <f>VLOOKUP(A29,Senator!A:B, 2, FALSE)</f>
        <v>Nina Rodriguez</v>
      </c>
      <c r="C29" t="s">
        <v>5</v>
      </c>
      <c r="D29" t="s">
        <v>6</v>
      </c>
    </row>
    <row r="30" spans="1:4">
      <c r="A30" t="s">
        <v>34</v>
      </c>
      <c r="B30" t="str">
        <f>VLOOKUP(A30,Senator!A:B, 2, FALSE)</f>
        <v>Nicholas Benwick</v>
      </c>
      <c r="C30" t="s">
        <v>5</v>
      </c>
      <c r="D30" t="s">
        <v>6</v>
      </c>
    </row>
    <row r="31" spans="1:4">
      <c r="A31" t="s">
        <v>35</v>
      </c>
      <c r="B31" t="str">
        <f>VLOOKUP(A31,Senator!A:B, 2, FALSE)</f>
        <v>Evan Grosso</v>
      </c>
      <c r="C31" t="s">
        <v>5</v>
      </c>
      <c r="D31" t="s">
        <v>6</v>
      </c>
    </row>
    <row r="32" spans="1:4">
      <c r="A32" t="s">
        <v>36</v>
      </c>
      <c r="B32" t="str">
        <f>VLOOKUP(A32,Senator!A:B, 2, FALSE)</f>
        <v>Jordan Lipner</v>
      </c>
      <c r="C32" t="s">
        <v>5</v>
      </c>
      <c r="D32" t="s">
        <v>6</v>
      </c>
    </row>
    <row r="33" spans="1:4">
      <c r="A33" t="s">
        <v>37</v>
      </c>
      <c r="B33" t="str">
        <f>VLOOKUP(A33,Senator!A:B, 2, FALSE)</f>
        <v>Ryan Kaufman</v>
      </c>
      <c r="C33" t="s">
        <v>5</v>
      </c>
      <c r="D33" t="s">
        <v>38</v>
      </c>
    </row>
    <row r="34" spans="1:4">
      <c r="A34" t="s">
        <v>4</v>
      </c>
      <c r="B34" t="str">
        <f>VLOOKUP(A34,Senator!A:B, 2, FALSE)</f>
        <v>Amanda Lazo</v>
      </c>
      <c r="C34" t="s">
        <v>39</v>
      </c>
      <c r="D34" t="s">
        <v>6</v>
      </c>
    </row>
    <row r="35" spans="1:4">
      <c r="A35" t="s">
        <v>7</v>
      </c>
      <c r="B35" t="str">
        <f>VLOOKUP(A35,Senator!A:B, 2, FALSE)</f>
        <v>Christopher Corelli</v>
      </c>
      <c r="C35" t="s">
        <v>39</v>
      </c>
      <c r="D35" t="s">
        <v>6</v>
      </c>
    </row>
    <row r="36" spans="1:4">
      <c r="A36" t="s">
        <v>8</v>
      </c>
      <c r="B36" t="str">
        <f>VLOOKUP(A36,Senator!A:B, 2, FALSE)</f>
        <v>Jaci Lim</v>
      </c>
      <c r="C36" t="s">
        <v>39</v>
      </c>
      <c r="D36" t="s">
        <v>6</v>
      </c>
    </row>
    <row r="37" spans="1:4">
      <c r="A37" t="s">
        <v>9</v>
      </c>
      <c r="B37" t="str">
        <f>VLOOKUP(A37,Senator!A:B, 2, FALSE)</f>
        <v>Samuel Jolicoeur</v>
      </c>
      <c r="C37" t="s">
        <v>39</v>
      </c>
      <c r="D37" t="s">
        <v>6</v>
      </c>
    </row>
    <row r="38" spans="1:4">
      <c r="A38" t="s">
        <v>10</v>
      </c>
      <c r="B38" t="str">
        <f>VLOOKUP(A38,Senator!A:B, 2, FALSE)</f>
        <v>Adam Caringal</v>
      </c>
      <c r="C38" t="s">
        <v>39</v>
      </c>
      <c r="D38" t="s">
        <v>6</v>
      </c>
    </row>
    <row r="39" spans="1:4">
      <c r="A39" t="s">
        <v>11</v>
      </c>
      <c r="B39" t="str">
        <f>VLOOKUP(A39,Senator!A:B, 2, FALSE)</f>
        <v>Owen Sherman</v>
      </c>
      <c r="C39" t="s">
        <v>39</v>
      </c>
      <c r="D39" t="s">
        <v>6</v>
      </c>
    </row>
    <row r="40" spans="1:4">
      <c r="A40" t="s">
        <v>13</v>
      </c>
      <c r="B40" t="str">
        <f>VLOOKUP(A40,Senator!A:B, 2, FALSE)</f>
        <v>Daisy Trejo Hernandez</v>
      </c>
      <c r="C40" t="s">
        <v>39</v>
      </c>
      <c r="D40" t="s">
        <v>6</v>
      </c>
    </row>
    <row r="41" spans="1:4">
      <c r="A41" t="s">
        <v>14</v>
      </c>
      <c r="B41" t="str">
        <f>VLOOKUP(A41,Senator!A:B, 2, FALSE)</f>
        <v>Jordan Metellus</v>
      </c>
      <c r="C41" t="s">
        <v>39</v>
      </c>
      <c r="D41" t="s">
        <v>6</v>
      </c>
    </row>
    <row r="42" spans="1:4">
      <c r="A42" t="s">
        <v>40</v>
      </c>
      <c r="B42" t="str">
        <f>VLOOKUP(A42,Senator!A:B, 2, FALSE)</f>
        <v>Samuel Rose</v>
      </c>
      <c r="C42" t="s">
        <v>39</v>
      </c>
      <c r="D42" t="s">
        <v>6</v>
      </c>
    </row>
    <row r="43" spans="1:4">
      <c r="A43" t="s">
        <v>15</v>
      </c>
      <c r="B43" t="str">
        <f>VLOOKUP(A43,Senator!A:B, 2, FALSE)</f>
        <v>Dinmukhamed Muratov</v>
      </c>
      <c r="C43" t="s">
        <v>39</v>
      </c>
      <c r="D43" t="s">
        <v>6</v>
      </c>
    </row>
    <row r="44" spans="1:4">
      <c r="A44" t="s">
        <v>41</v>
      </c>
      <c r="B44" t="str">
        <f>VLOOKUP(A44,Senator!A:B, 2, FALSE)</f>
        <v>Katrina Gomerov</v>
      </c>
      <c r="C44" t="s">
        <v>39</v>
      </c>
      <c r="D44" t="s">
        <v>6</v>
      </c>
    </row>
    <row r="45" spans="1:4">
      <c r="A45" t="s">
        <v>16</v>
      </c>
      <c r="B45" t="str">
        <f>VLOOKUP(A45,Senator!A:B, 2, FALSE)</f>
        <v>Jason Hameed</v>
      </c>
      <c r="C45" t="s">
        <v>39</v>
      </c>
      <c r="D45" t="s">
        <v>6</v>
      </c>
    </row>
    <row r="46" spans="1:4">
      <c r="A46" t="s">
        <v>37</v>
      </c>
      <c r="B46" t="str">
        <f>VLOOKUP(A46,Senator!A:B, 2, FALSE)</f>
        <v>Ryan Kaufman</v>
      </c>
      <c r="C46" t="s">
        <v>39</v>
      </c>
      <c r="D46" t="s">
        <v>6</v>
      </c>
    </row>
    <row r="47" spans="1:4">
      <c r="A47" t="s">
        <v>17</v>
      </c>
      <c r="B47" t="str">
        <f>VLOOKUP(A47,Senator!A:B, 2, FALSE)</f>
        <v>Grace Rudie</v>
      </c>
      <c r="C47" t="s">
        <v>39</v>
      </c>
      <c r="D47" t="s">
        <v>6</v>
      </c>
    </row>
    <row r="48" spans="1:4">
      <c r="A48" t="s">
        <v>18</v>
      </c>
      <c r="B48" t="str">
        <f>VLOOKUP(A48,Senator!A:B, 2, FALSE)</f>
        <v>Niklas Luecht</v>
      </c>
      <c r="C48" t="s">
        <v>39</v>
      </c>
      <c r="D48" t="s">
        <v>6</v>
      </c>
    </row>
    <row r="49" spans="1:4">
      <c r="A49" t="s">
        <v>19</v>
      </c>
      <c r="B49" t="str">
        <f>VLOOKUP(A49,Senator!A:B, 2, FALSE)</f>
        <v>Zachary Gaudio</v>
      </c>
      <c r="C49" t="s">
        <v>39</v>
      </c>
      <c r="D49" t="s">
        <v>6</v>
      </c>
    </row>
    <row r="50" spans="1:4">
      <c r="A50" t="s">
        <v>20</v>
      </c>
      <c r="B50" t="str">
        <f>VLOOKUP(A50,Senator!A:B, 2, FALSE)</f>
        <v>Khushi Chauhan</v>
      </c>
      <c r="C50" t="s">
        <v>39</v>
      </c>
      <c r="D50" t="s">
        <v>6</v>
      </c>
    </row>
    <row r="51" spans="1:4">
      <c r="A51" t="s">
        <v>22</v>
      </c>
      <c r="B51" t="str">
        <f>VLOOKUP(A51,Senator!A:B, 2, FALSE)</f>
        <v>Katrina Wangen</v>
      </c>
      <c r="C51" t="s">
        <v>39</v>
      </c>
      <c r="D51" t="s">
        <v>6</v>
      </c>
    </row>
    <row r="52" spans="1:4">
      <c r="A52" t="s">
        <v>23</v>
      </c>
      <c r="B52" t="str">
        <f>VLOOKUP(A52,Senator!A:B, 2, FALSE)</f>
        <v>Isha Patel</v>
      </c>
      <c r="C52" t="s">
        <v>39</v>
      </c>
      <c r="D52" t="s">
        <v>6</v>
      </c>
    </row>
    <row r="53" spans="1:4">
      <c r="A53" t="s">
        <v>42</v>
      </c>
      <c r="B53" t="str">
        <f>VLOOKUP(A53,Senator!A:B, 2, FALSE)</f>
        <v>Coursen Greene</v>
      </c>
      <c r="C53" t="s">
        <v>39</v>
      </c>
      <c r="D53" t="s">
        <v>6</v>
      </c>
    </row>
    <row r="54" spans="1:4">
      <c r="A54" t="s">
        <v>43</v>
      </c>
      <c r="B54" t="str">
        <f>VLOOKUP(A54,Senator!A:B, 2, FALSE)</f>
        <v>Danishka Morissette</v>
      </c>
      <c r="C54" t="s">
        <v>39</v>
      </c>
      <c r="D54" t="s">
        <v>6</v>
      </c>
    </row>
    <row r="55" spans="1:4">
      <c r="A55" t="s">
        <v>24</v>
      </c>
      <c r="B55" t="str">
        <f>VLOOKUP(A55,Senator!A:B, 2, FALSE)</f>
        <v>Zoe Rubin</v>
      </c>
      <c r="C55" t="s">
        <v>39</v>
      </c>
      <c r="D55" t="s">
        <v>6</v>
      </c>
    </row>
    <row r="56" spans="1:4">
      <c r="A56" t="s">
        <v>25</v>
      </c>
      <c r="B56" t="str">
        <f>VLOOKUP(A56,Senator!A:B, 2, FALSE)</f>
        <v>Rajan Jinadra</v>
      </c>
      <c r="C56" t="s">
        <v>39</v>
      </c>
      <c r="D56" t="s">
        <v>6</v>
      </c>
    </row>
    <row r="57" spans="1:4">
      <c r="A57" t="s">
        <v>26</v>
      </c>
      <c r="B57" t="str">
        <f>VLOOKUP(A57,Senator!A:B, 2, FALSE)</f>
        <v>Cameron Renda</v>
      </c>
      <c r="C57" t="s">
        <v>39</v>
      </c>
      <c r="D57" t="s">
        <v>6</v>
      </c>
    </row>
    <row r="58" spans="1:4">
      <c r="A58" t="s">
        <v>27</v>
      </c>
      <c r="B58" t="str">
        <f>VLOOKUP(A58,Senator!A:B, 2, FALSE)</f>
        <v>Michael Shen</v>
      </c>
      <c r="C58" t="s">
        <v>39</v>
      </c>
      <c r="D58" t="s">
        <v>6</v>
      </c>
    </row>
    <row r="59" spans="1:4">
      <c r="A59" t="s">
        <v>28</v>
      </c>
      <c r="B59" t="str">
        <f>VLOOKUP(A59,Senator!A:B, 2, FALSE)</f>
        <v>Juan Varela</v>
      </c>
      <c r="C59" t="s">
        <v>39</v>
      </c>
      <c r="D59" t="s">
        <v>6</v>
      </c>
    </row>
    <row r="60" spans="1:4">
      <c r="A60" t="s">
        <v>29</v>
      </c>
      <c r="B60" t="str">
        <f>VLOOKUP(A60,Senator!A:B, 2, FALSE)</f>
        <v>Andrea Vasquez</v>
      </c>
      <c r="C60" t="s">
        <v>39</v>
      </c>
      <c r="D60" t="s">
        <v>6</v>
      </c>
    </row>
    <row r="61" spans="1:4">
      <c r="A61" t="s">
        <v>30</v>
      </c>
      <c r="B61" t="str">
        <f>VLOOKUP(A61,Senator!A:B, 2, FALSE)</f>
        <v>Jocelyn Condiloro</v>
      </c>
      <c r="C61" t="s">
        <v>39</v>
      </c>
      <c r="D61" t="s">
        <v>6</v>
      </c>
    </row>
    <row r="62" spans="1:4">
      <c r="A62" t="s">
        <v>31</v>
      </c>
      <c r="B62" t="str">
        <f>VLOOKUP(A62,Senator!A:B, 2, FALSE)</f>
        <v>Andrew Collazo</v>
      </c>
      <c r="C62" t="s">
        <v>39</v>
      </c>
      <c r="D62" t="s">
        <v>6</v>
      </c>
    </row>
    <row r="63" spans="1:4">
      <c r="A63" t="s">
        <v>32</v>
      </c>
      <c r="B63" t="str">
        <f>VLOOKUP(A63,Senator!A:B, 2, FALSE)</f>
        <v>Kirsten Courts</v>
      </c>
      <c r="C63" t="s">
        <v>39</v>
      </c>
      <c r="D63" t="s">
        <v>6</v>
      </c>
    </row>
    <row r="64" spans="1:4">
      <c r="A64" t="s">
        <v>33</v>
      </c>
      <c r="B64" t="str">
        <f>VLOOKUP(A64,Senator!A:B, 2, FALSE)</f>
        <v>Nina Rodriguez</v>
      </c>
      <c r="C64" t="s">
        <v>39</v>
      </c>
      <c r="D64" t="s">
        <v>6</v>
      </c>
    </row>
    <row r="65" spans="1:4">
      <c r="A65" t="s">
        <v>34</v>
      </c>
      <c r="B65" t="str">
        <f>VLOOKUP(A65,Senator!A:B, 2, FALSE)</f>
        <v>Nicholas Benwick</v>
      </c>
      <c r="C65" t="s">
        <v>39</v>
      </c>
      <c r="D65" t="s">
        <v>6</v>
      </c>
    </row>
    <row r="66" spans="1:4">
      <c r="A66" t="s">
        <v>35</v>
      </c>
      <c r="B66" t="str">
        <f>VLOOKUP(A66,Senator!A:B, 2, FALSE)</f>
        <v>Evan Grosso</v>
      </c>
      <c r="C66" t="s">
        <v>39</v>
      </c>
      <c r="D66" t="s">
        <v>6</v>
      </c>
    </row>
    <row r="67" spans="1:4">
      <c r="A67" t="s">
        <v>36</v>
      </c>
      <c r="B67" t="str">
        <f>VLOOKUP(A67,Senator!A:B, 2, FALSE)</f>
        <v>Jordan Lipner</v>
      </c>
      <c r="C67" t="s">
        <v>39</v>
      </c>
      <c r="D67" t="s">
        <v>6</v>
      </c>
    </row>
    <row r="68" spans="1:4">
      <c r="A68" t="s">
        <v>12</v>
      </c>
      <c r="B68" t="str">
        <f>VLOOKUP(A68,Senator!A:B, 2, FALSE)</f>
        <v>Dyne' Smith</v>
      </c>
      <c r="C68" t="s">
        <v>39</v>
      </c>
      <c r="D68" t="s">
        <v>38</v>
      </c>
    </row>
    <row r="69" spans="1:4">
      <c r="A69" t="s">
        <v>7</v>
      </c>
      <c r="B69" t="str">
        <f>VLOOKUP(A69,Senator!A:B, 2, FALSE)</f>
        <v>Christopher Corelli</v>
      </c>
      <c r="C69" t="s">
        <v>44</v>
      </c>
      <c r="D69" t="s">
        <v>6</v>
      </c>
    </row>
    <row r="70" spans="1:4">
      <c r="A70" t="s">
        <v>10</v>
      </c>
      <c r="B70" t="str">
        <f>VLOOKUP(A70,Senator!A:B, 2, FALSE)</f>
        <v>Adam Caringal</v>
      </c>
      <c r="C70" t="s">
        <v>44</v>
      </c>
      <c r="D70" t="s">
        <v>6</v>
      </c>
    </row>
    <row r="71" spans="1:4">
      <c r="A71" t="s">
        <v>11</v>
      </c>
      <c r="B71" t="str">
        <f>VLOOKUP(A71,Senator!A:B, 2, FALSE)</f>
        <v>Owen Sherman</v>
      </c>
      <c r="C71" t="s">
        <v>44</v>
      </c>
      <c r="D71" t="s">
        <v>6</v>
      </c>
    </row>
    <row r="72" spans="1:4">
      <c r="A72" t="s">
        <v>12</v>
      </c>
      <c r="B72" t="str">
        <f>VLOOKUP(A72,Senator!A:B, 2, FALSE)</f>
        <v>Dyne' Smith</v>
      </c>
      <c r="C72" t="s">
        <v>44</v>
      </c>
      <c r="D72" t="s">
        <v>6</v>
      </c>
    </row>
    <row r="73" spans="1:4">
      <c r="A73" t="s">
        <v>13</v>
      </c>
      <c r="B73" t="str">
        <f>VLOOKUP(A73,Senator!A:B, 2, FALSE)</f>
        <v>Daisy Trejo Hernandez</v>
      </c>
      <c r="C73" t="s">
        <v>44</v>
      </c>
      <c r="D73" t="s">
        <v>6</v>
      </c>
    </row>
    <row r="74" spans="1:4">
      <c r="A74" t="s">
        <v>14</v>
      </c>
      <c r="B74" t="str">
        <f>VLOOKUP(A74,Senator!A:B, 2, FALSE)</f>
        <v>Jordan Metellus</v>
      </c>
      <c r="C74" t="s">
        <v>44</v>
      </c>
      <c r="D74" t="s">
        <v>6</v>
      </c>
    </row>
    <row r="75" spans="1:4">
      <c r="A75" t="s">
        <v>15</v>
      </c>
      <c r="B75" t="str">
        <f>VLOOKUP(A75,Senator!A:B, 2, FALSE)</f>
        <v>Dinmukhamed Muratov</v>
      </c>
      <c r="C75" t="s">
        <v>44</v>
      </c>
      <c r="D75" t="s">
        <v>6</v>
      </c>
    </row>
    <row r="76" spans="1:4">
      <c r="A76" t="s">
        <v>37</v>
      </c>
      <c r="B76" t="str">
        <f>VLOOKUP(A76,Senator!A:B, 2, FALSE)</f>
        <v>Ryan Kaufman</v>
      </c>
      <c r="C76" t="s">
        <v>44</v>
      </c>
      <c r="D76" t="s">
        <v>6</v>
      </c>
    </row>
    <row r="77" spans="1:4">
      <c r="A77" t="s">
        <v>17</v>
      </c>
      <c r="B77" t="str">
        <f>VLOOKUP(A77,Senator!A:B, 2, FALSE)</f>
        <v>Grace Rudie</v>
      </c>
      <c r="C77" t="s">
        <v>44</v>
      </c>
      <c r="D77" t="s">
        <v>6</v>
      </c>
    </row>
    <row r="78" spans="1:4">
      <c r="A78" t="s">
        <v>18</v>
      </c>
      <c r="B78" t="str">
        <f>VLOOKUP(A78,Senator!A:B, 2, FALSE)</f>
        <v>Niklas Luecht</v>
      </c>
      <c r="C78" t="s">
        <v>44</v>
      </c>
      <c r="D78" t="s">
        <v>6</v>
      </c>
    </row>
    <row r="79" spans="1:4">
      <c r="A79" t="s">
        <v>19</v>
      </c>
      <c r="B79" t="str">
        <f>VLOOKUP(A79,Senator!A:B, 2, FALSE)</f>
        <v>Zachary Gaudio</v>
      </c>
      <c r="C79" t="s">
        <v>44</v>
      </c>
      <c r="D79" t="s">
        <v>6</v>
      </c>
    </row>
    <row r="80" spans="1:4">
      <c r="A80" t="s">
        <v>20</v>
      </c>
      <c r="B80" t="str">
        <f>VLOOKUP(A80,Senator!A:B, 2, FALSE)</f>
        <v>Khushi Chauhan</v>
      </c>
      <c r="C80" t="s">
        <v>44</v>
      </c>
      <c r="D80" t="s">
        <v>6</v>
      </c>
    </row>
    <row r="81" spans="1:4">
      <c r="A81" t="s">
        <v>22</v>
      </c>
      <c r="B81" t="str">
        <f>VLOOKUP(A81,Senator!A:B, 2, FALSE)</f>
        <v>Katrina Wangen</v>
      </c>
      <c r="C81" t="s">
        <v>44</v>
      </c>
      <c r="D81" t="s">
        <v>6</v>
      </c>
    </row>
    <row r="82" spans="1:4">
      <c r="A82" t="s">
        <v>23</v>
      </c>
      <c r="B82" t="str">
        <f>VLOOKUP(A82,Senator!A:B, 2, FALSE)</f>
        <v>Isha Patel</v>
      </c>
      <c r="C82" t="s">
        <v>44</v>
      </c>
      <c r="D82" t="s">
        <v>6</v>
      </c>
    </row>
    <row r="83" spans="1:4">
      <c r="A83" t="s">
        <v>42</v>
      </c>
      <c r="B83" t="str">
        <f>VLOOKUP(A83,Senator!A:B, 2, FALSE)</f>
        <v>Coursen Greene</v>
      </c>
      <c r="C83" t="s">
        <v>44</v>
      </c>
      <c r="D83" t="s">
        <v>6</v>
      </c>
    </row>
    <row r="84" spans="1:4">
      <c r="A84" t="s">
        <v>43</v>
      </c>
      <c r="B84" t="str">
        <f>VLOOKUP(A84,Senator!A:B, 2, FALSE)</f>
        <v>Danishka Morissette</v>
      </c>
      <c r="C84" t="s">
        <v>44</v>
      </c>
      <c r="D84" t="s">
        <v>6</v>
      </c>
    </row>
    <row r="85" spans="1:4">
      <c r="A85" t="s">
        <v>24</v>
      </c>
      <c r="B85" t="str">
        <f>VLOOKUP(A85,Senator!A:B, 2, FALSE)</f>
        <v>Zoe Rubin</v>
      </c>
      <c r="C85" t="s">
        <v>44</v>
      </c>
      <c r="D85" t="s">
        <v>6</v>
      </c>
    </row>
    <row r="86" spans="1:4">
      <c r="A86" t="s">
        <v>25</v>
      </c>
      <c r="B86" t="str">
        <f>VLOOKUP(A86,Senator!A:B, 2, FALSE)</f>
        <v>Rajan Jinadra</v>
      </c>
      <c r="C86" t="s">
        <v>44</v>
      </c>
      <c r="D86" t="s">
        <v>6</v>
      </c>
    </row>
    <row r="87" spans="1:4">
      <c r="A87" t="s">
        <v>26</v>
      </c>
      <c r="B87" t="str">
        <f>VLOOKUP(A87,Senator!A:B, 2, FALSE)</f>
        <v>Cameron Renda</v>
      </c>
      <c r="C87" t="s">
        <v>44</v>
      </c>
      <c r="D87" t="s">
        <v>6</v>
      </c>
    </row>
    <row r="88" spans="1:4">
      <c r="A88" t="s">
        <v>27</v>
      </c>
      <c r="B88" t="str">
        <f>VLOOKUP(A88,Senator!A:B, 2, FALSE)</f>
        <v>Michael Shen</v>
      </c>
      <c r="C88" t="s">
        <v>44</v>
      </c>
      <c r="D88" t="s">
        <v>6</v>
      </c>
    </row>
    <row r="89" spans="1:4">
      <c r="A89" t="s">
        <v>28</v>
      </c>
      <c r="B89" t="str">
        <f>VLOOKUP(A89,Senator!A:B, 2, FALSE)</f>
        <v>Juan Varela</v>
      </c>
      <c r="C89" t="s">
        <v>44</v>
      </c>
      <c r="D89" t="s">
        <v>6</v>
      </c>
    </row>
    <row r="90" spans="1:4">
      <c r="A90" t="s">
        <v>29</v>
      </c>
      <c r="B90" t="str">
        <f>VLOOKUP(A90,Senator!A:B, 2, FALSE)</f>
        <v>Andrea Vasquez</v>
      </c>
      <c r="C90" t="s">
        <v>44</v>
      </c>
      <c r="D90" t="s">
        <v>6</v>
      </c>
    </row>
    <row r="91" spans="1:4">
      <c r="A91" t="s">
        <v>30</v>
      </c>
      <c r="B91" t="str">
        <f>VLOOKUP(A91,Senator!A:B, 2, FALSE)</f>
        <v>Jocelyn Condiloro</v>
      </c>
      <c r="C91" t="s">
        <v>44</v>
      </c>
      <c r="D91" t="s">
        <v>6</v>
      </c>
    </row>
    <row r="92" spans="1:4">
      <c r="A92" t="s">
        <v>32</v>
      </c>
      <c r="B92" t="str">
        <f>VLOOKUP(A92,Senator!A:B, 2, FALSE)</f>
        <v>Kirsten Courts</v>
      </c>
      <c r="C92" t="s">
        <v>44</v>
      </c>
      <c r="D92" t="s">
        <v>6</v>
      </c>
    </row>
    <row r="93" spans="1:4">
      <c r="A93" t="s">
        <v>33</v>
      </c>
      <c r="B93" t="str">
        <f>VLOOKUP(A93,Senator!A:B, 2, FALSE)</f>
        <v>Nina Rodriguez</v>
      </c>
      <c r="C93" t="s">
        <v>44</v>
      </c>
      <c r="D93" t="s">
        <v>6</v>
      </c>
    </row>
    <row r="94" spans="1:4">
      <c r="A94" t="s">
        <v>34</v>
      </c>
      <c r="B94" t="str">
        <f>VLOOKUP(A94,Senator!A:B, 2, FALSE)</f>
        <v>Nicholas Benwick</v>
      </c>
      <c r="C94" t="s">
        <v>44</v>
      </c>
      <c r="D94" t="s">
        <v>6</v>
      </c>
    </row>
    <row r="95" spans="1:4">
      <c r="A95" t="s">
        <v>35</v>
      </c>
      <c r="B95" t="str">
        <f>VLOOKUP(A95,Senator!A:B, 2, FALSE)</f>
        <v>Evan Grosso</v>
      </c>
      <c r="C95" t="s">
        <v>44</v>
      </c>
      <c r="D95" t="s">
        <v>6</v>
      </c>
    </row>
    <row r="96" spans="1:4">
      <c r="A96" t="s">
        <v>36</v>
      </c>
      <c r="B96" t="str">
        <f>VLOOKUP(A96,Senator!A:B, 2, FALSE)</f>
        <v>Jordan Lipner</v>
      </c>
      <c r="C96" t="s">
        <v>44</v>
      </c>
      <c r="D96" t="s">
        <v>6</v>
      </c>
    </row>
    <row r="97" spans="1:4">
      <c r="A97" t="s">
        <v>4</v>
      </c>
      <c r="B97" t="str">
        <f>VLOOKUP(A97,Senator!A:B, 2, FALSE)</f>
        <v>Amanda Lazo</v>
      </c>
      <c r="C97" t="s">
        <v>44</v>
      </c>
      <c r="D97" t="s">
        <v>45</v>
      </c>
    </row>
    <row r="98" spans="1:4">
      <c r="A98" t="s">
        <v>8</v>
      </c>
      <c r="B98" t="str">
        <f>VLOOKUP(A98,Senator!A:B, 2, FALSE)</f>
        <v>Jaci Lim</v>
      </c>
      <c r="C98" t="s">
        <v>44</v>
      </c>
      <c r="D98" t="s">
        <v>45</v>
      </c>
    </row>
    <row r="99" spans="1:4">
      <c r="A99" t="s">
        <v>9</v>
      </c>
      <c r="B99" t="str">
        <f>VLOOKUP(A99,Senator!A:B, 2, FALSE)</f>
        <v>Samuel Jolicoeur</v>
      </c>
      <c r="C99" t="s">
        <v>44</v>
      </c>
      <c r="D99" t="s">
        <v>45</v>
      </c>
    </row>
    <row r="100" spans="1:4">
      <c r="A100" t="s">
        <v>40</v>
      </c>
      <c r="B100" t="str">
        <f>VLOOKUP(A100,Senator!A:B, 2, FALSE)</f>
        <v>Samuel Rose</v>
      </c>
      <c r="C100" t="s">
        <v>44</v>
      </c>
      <c r="D100" t="s">
        <v>45</v>
      </c>
    </row>
    <row r="101" spans="1:4">
      <c r="A101" t="s">
        <v>41</v>
      </c>
      <c r="B101" t="str">
        <f>VLOOKUP(A101,Senator!A:B, 2, FALSE)</f>
        <v>Katrina Gomerov</v>
      </c>
      <c r="C101" t="s">
        <v>44</v>
      </c>
      <c r="D101" t="s">
        <v>45</v>
      </c>
    </row>
    <row r="102" spans="1:4">
      <c r="A102" t="s">
        <v>16</v>
      </c>
      <c r="B102" t="str">
        <f>VLOOKUP(A102,Senator!A:B, 2, FALSE)</f>
        <v>Jason Hameed</v>
      </c>
      <c r="C102" t="s">
        <v>44</v>
      </c>
      <c r="D102" t="s">
        <v>45</v>
      </c>
    </row>
    <row r="103" spans="1:4">
      <c r="A103" t="s">
        <v>31</v>
      </c>
      <c r="B103" t="str">
        <f>VLOOKUP(A103,Senator!A:B, 2, FALSE)</f>
        <v>Andrew Collazo</v>
      </c>
      <c r="C103" t="s">
        <v>44</v>
      </c>
      <c r="D103" t="s">
        <v>45</v>
      </c>
    </row>
    <row r="104" spans="1:4">
      <c r="A104" t="s">
        <v>4</v>
      </c>
      <c r="B104" t="str">
        <f>VLOOKUP(A104,Senator!A:B, 2, FALSE)</f>
        <v>Amanda Lazo</v>
      </c>
      <c r="C104" t="s">
        <v>46</v>
      </c>
      <c r="D104" t="s">
        <v>6</v>
      </c>
    </row>
    <row r="105" spans="1:4">
      <c r="A105" t="s">
        <v>7</v>
      </c>
      <c r="B105" t="str">
        <f>VLOOKUP(A105,Senator!A:B, 2, FALSE)</f>
        <v>Christopher Corelli</v>
      </c>
      <c r="C105" t="s">
        <v>46</v>
      </c>
      <c r="D105" t="s">
        <v>6</v>
      </c>
    </row>
    <row r="106" spans="1:4">
      <c r="A106" t="s">
        <v>47</v>
      </c>
      <c r="B106" t="str">
        <f>VLOOKUP(A106,Senator!A:B, 2, FALSE)</f>
        <v>Dillon Morozov</v>
      </c>
      <c r="C106" t="s">
        <v>46</v>
      </c>
      <c r="D106" t="s">
        <v>6</v>
      </c>
    </row>
    <row r="107" spans="1:4">
      <c r="A107" t="s">
        <v>8</v>
      </c>
      <c r="B107" t="str">
        <f>VLOOKUP(A107,Senator!A:B, 2, FALSE)</f>
        <v>Jaci Lim</v>
      </c>
      <c r="C107" t="s">
        <v>46</v>
      </c>
      <c r="D107" t="s">
        <v>6</v>
      </c>
    </row>
    <row r="108" spans="1:4">
      <c r="A108" t="s">
        <v>9</v>
      </c>
      <c r="B108" t="str">
        <f>VLOOKUP(A108,Senator!A:B, 2, FALSE)</f>
        <v>Samuel Jolicoeur</v>
      </c>
      <c r="C108" t="s">
        <v>46</v>
      </c>
      <c r="D108" t="s">
        <v>6</v>
      </c>
    </row>
    <row r="109" spans="1:4">
      <c r="A109" t="s">
        <v>10</v>
      </c>
      <c r="B109" t="str">
        <f>VLOOKUP(A109,Senator!A:B, 2, FALSE)</f>
        <v>Adam Caringal</v>
      </c>
      <c r="C109" t="s">
        <v>46</v>
      </c>
      <c r="D109" t="s">
        <v>6</v>
      </c>
    </row>
    <row r="110" spans="1:4">
      <c r="A110" t="s">
        <v>11</v>
      </c>
      <c r="B110" t="str">
        <f>VLOOKUP(A110,Senator!A:B, 2, FALSE)</f>
        <v>Owen Sherman</v>
      </c>
      <c r="C110" t="s">
        <v>46</v>
      </c>
      <c r="D110" t="s">
        <v>6</v>
      </c>
    </row>
    <row r="111" spans="1:4">
      <c r="A111" t="s">
        <v>12</v>
      </c>
      <c r="C111" t="s">
        <v>46</v>
      </c>
      <c r="D111" t="s">
        <v>6</v>
      </c>
    </row>
    <row r="112" spans="1:4">
      <c r="A112" t="s">
        <v>13</v>
      </c>
      <c r="B112" t="str">
        <f>VLOOKUP(A112,Senator!A:B, 2, FALSE)</f>
        <v>Daisy Trejo Hernandez</v>
      </c>
      <c r="C112" t="s">
        <v>46</v>
      </c>
      <c r="D112" t="s">
        <v>6</v>
      </c>
    </row>
    <row r="113" spans="1:4">
      <c r="A113" t="s">
        <v>14</v>
      </c>
      <c r="B113" t="str">
        <f>VLOOKUP(A113,Senator!A:B, 2, FALSE)</f>
        <v>Jordan Metellus</v>
      </c>
      <c r="C113" t="s">
        <v>46</v>
      </c>
      <c r="D113" t="s">
        <v>6</v>
      </c>
    </row>
    <row r="114" spans="1:4">
      <c r="A114" t="s">
        <v>40</v>
      </c>
      <c r="B114" t="str">
        <f>VLOOKUP(A114,Senator!A:B, 2, FALSE)</f>
        <v>Samuel Rose</v>
      </c>
      <c r="C114" t="s">
        <v>46</v>
      </c>
      <c r="D114" t="s">
        <v>6</v>
      </c>
    </row>
    <row r="115" spans="1:4">
      <c r="A115" t="s">
        <v>15</v>
      </c>
      <c r="B115" t="str">
        <f>VLOOKUP(A115,Senator!A:B, 2, FALSE)</f>
        <v>Dinmukhamed Muratov</v>
      </c>
      <c r="C115" t="s">
        <v>46</v>
      </c>
      <c r="D115" t="s">
        <v>6</v>
      </c>
    </row>
    <row r="116" spans="1:4">
      <c r="A116" t="s">
        <v>41</v>
      </c>
      <c r="B116" t="str">
        <f>VLOOKUP(A116,Senator!A:B, 2, FALSE)</f>
        <v>Katrina Gomerov</v>
      </c>
      <c r="C116" t="s">
        <v>46</v>
      </c>
      <c r="D116" t="s">
        <v>6</v>
      </c>
    </row>
    <row r="117" spans="1:4">
      <c r="A117" t="s">
        <v>16</v>
      </c>
      <c r="B117" t="str">
        <f>VLOOKUP(A117,Senator!A:B, 2, FALSE)</f>
        <v>Jason Hameed</v>
      </c>
      <c r="C117" t="s">
        <v>46</v>
      </c>
      <c r="D117" t="s">
        <v>6</v>
      </c>
    </row>
    <row r="118" spans="1:4">
      <c r="A118" t="s">
        <v>37</v>
      </c>
      <c r="B118" t="str">
        <f>VLOOKUP(A118,Senator!A:B, 2, FALSE)</f>
        <v>Ryan Kaufman</v>
      </c>
      <c r="C118" t="s">
        <v>46</v>
      </c>
      <c r="D118" t="s">
        <v>6</v>
      </c>
    </row>
    <row r="119" spans="1:4">
      <c r="A119" t="s">
        <v>17</v>
      </c>
      <c r="B119" t="str">
        <f>VLOOKUP(A119,Senator!A:B, 2, FALSE)</f>
        <v>Grace Rudie</v>
      </c>
      <c r="C119" t="s">
        <v>46</v>
      </c>
      <c r="D119" t="s">
        <v>6</v>
      </c>
    </row>
    <row r="120" spans="1:4">
      <c r="A120" t="s">
        <v>18</v>
      </c>
      <c r="B120" t="str">
        <f>VLOOKUP(A120,Senator!A:B, 2, FALSE)</f>
        <v>Niklas Luecht</v>
      </c>
      <c r="C120" t="s">
        <v>46</v>
      </c>
      <c r="D120" t="s">
        <v>6</v>
      </c>
    </row>
    <row r="121" spans="1:4">
      <c r="A121" t="s">
        <v>19</v>
      </c>
      <c r="B121" t="str">
        <f>VLOOKUP(A121,Senator!A:B, 2, FALSE)</f>
        <v>Zachary Gaudio</v>
      </c>
      <c r="C121" t="s">
        <v>46</v>
      </c>
      <c r="D121" t="s">
        <v>6</v>
      </c>
    </row>
    <row r="122" spans="1:4">
      <c r="A122" t="s">
        <v>20</v>
      </c>
      <c r="B122" t="str">
        <f>VLOOKUP(A122,Senator!A:B, 2, FALSE)</f>
        <v>Khushi Chauhan</v>
      </c>
      <c r="C122" t="s">
        <v>46</v>
      </c>
      <c r="D122" t="s">
        <v>6</v>
      </c>
    </row>
    <row r="123" spans="1:4">
      <c r="A123" t="s">
        <v>21</v>
      </c>
      <c r="B123" t="str">
        <f>VLOOKUP(A123,Senator!A:B, 2, FALSE)</f>
        <v>Bobby Escobar</v>
      </c>
      <c r="C123" t="s">
        <v>46</v>
      </c>
      <c r="D123" t="s">
        <v>6</v>
      </c>
    </row>
    <row r="124" spans="1:4">
      <c r="A124" t="s">
        <v>22</v>
      </c>
      <c r="B124" t="str">
        <f>VLOOKUP(A124,Senator!A:B, 2, FALSE)</f>
        <v>Katrina Wangen</v>
      </c>
      <c r="C124" t="s">
        <v>46</v>
      </c>
      <c r="D124" t="s">
        <v>6</v>
      </c>
    </row>
    <row r="125" spans="1:4">
      <c r="A125" t="s">
        <v>23</v>
      </c>
      <c r="B125" t="str">
        <f>VLOOKUP(A125,Senator!A:B, 2, FALSE)</f>
        <v>Isha Patel</v>
      </c>
      <c r="C125" t="s">
        <v>46</v>
      </c>
      <c r="D125" t="s">
        <v>6</v>
      </c>
    </row>
    <row r="126" spans="1:4">
      <c r="A126" t="s">
        <v>42</v>
      </c>
      <c r="B126" t="str">
        <f>VLOOKUP(A126,Senator!A:B, 2, FALSE)</f>
        <v>Coursen Greene</v>
      </c>
      <c r="C126" t="s">
        <v>46</v>
      </c>
      <c r="D126" t="s">
        <v>6</v>
      </c>
    </row>
    <row r="127" spans="1:4">
      <c r="A127" t="s">
        <v>43</v>
      </c>
      <c r="B127" t="str">
        <f>VLOOKUP(A127,Senator!A:B, 2, FALSE)</f>
        <v>Danishka Morissette</v>
      </c>
      <c r="C127" t="s">
        <v>46</v>
      </c>
      <c r="D127" t="s">
        <v>6</v>
      </c>
    </row>
    <row r="128" spans="1:4">
      <c r="A128" t="s">
        <v>24</v>
      </c>
      <c r="B128" t="str">
        <f>VLOOKUP(A128,Senator!A:B, 2, FALSE)</f>
        <v>Zoe Rubin</v>
      </c>
      <c r="C128" t="s">
        <v>46</v>
      </c>
      <c r="D128" t="s">
        <v>6</v>
      </c>
    </row>
    <row r="129" spans="1:4">
      <c r="A129" t="s">
        <v>25</v>
      </c>
      <c r="B129" t="str">
        <f>VLOOKUP(A129,Senator!A:B, 2, FALSE)</f>
        <v>Rajan Jinadra</v>
      </c>
      <c r="C129" t="s">
        <v>46</v>
      </c>
      <c r="D129" t="s">
        <v>6</v>
      </c>
    </row>
    <row r="130" spans="1:4">
      <c r="A130" t="s">
        <v>26</v>
      </c>
      <c r="B130" t="str">
        <f>VLOOKUP(A130,Senator!A:B, 2, FALSE)</f>
        <v>Cameron Renda</v>
      </c>
      <c r="C130" t="s">
        <v>46</v>
      </c>
      <c r="D130" t="s">
        <v>6</v>
      </c>
    </row>
    <row r="131" spans="1:4">
      <c r="A131" t="s">
        <v>28</v>
      </c>
      <c r="B131" t="str">
        <f>VLOOKUP(A131,Senator!A:B, 2, FALSE)</f>
        <v>Juan Varela</v>
      </c>
      <c r="C131" t="s">
        <v>46</v>
      </c>
      <c r="D131" t="s">
        <v>6</v>
      </c>
    </row>
    <row r="132" spans="1:4">
      <c r="A132" t="s">
        <v>29</v>
      </c>
      <c r="B132" t="str">
        <f>VLOOKUP(A132,Senator!A:B, 2, FALSE)</f>
        <v>Andrea Vasquez</v>
      </c>
      <c r="C132" t="s">
        <v>46</v>
      </c>
      <c r="D132" t="s">
        <v>6</v>
      </c>
    </row>
    <row r="133" spans="1:4">
      <c r="A133" t="s">
        <v>30</v>
      </c>
      <c r="B133" t="str">
        <f>VLOOKUP(A133,Senator!A:B, 2, FALSE)</f>
        <v>Jocelyn Condiloro</v>
      </c>
      <c r="C133" t="s">
        <v>46</v>
      </c>
      <c r="D133" t="s">
        <v>6</v>
      </c>
    </row>
    <row r="134" spans="1:4">
      <c r="A134" t="s">
        <v>31</v>
      </c>
      <c r="B134" t="str">
        <f>VLOOKUP(A134,Senator!A:B, 2, FALSE)</f>
        <v>Andrew Collazo</v>
      </c>
      <c r="C134" t="s">
        <v>46</v>
      </c>
      <c r="D134" t="s">
        <v>6</v>
      </c>
    </row>
    <row r="135" spans="1:4">
      <c r="A135" t="s">
        <v>32</v>
      </c>
      <c r="B135" t="str">
        <f>VLOOKUP(A135,Senator!A:B, 2, FALSE)</f>
        <v>Kirsten Courts</v>
      </c>
      <c r="C135" t="s">
        <v>46</v>
      </c>
      <c r="D135" t="s">
        <v>6</v>
      </c>
    </row>
    <row r="136" spans="1:4">
      <c r="A136" t="s">
        <v>33</v>
      </c>
      <c r="B136" t="str">
        <f>VLOOKUP(A136,Senator!A:B, 2, FALSE)</f>
        <v>Nina Rodriguez</v>
      </c>
      <c r="C136" t="s">
        <v>46</v>
      </c>
      <c r="D136" t="s">
        <v>6</v>
      </c>
    </row>
    <row r="137" spans="1:4">
      <c r="A137" t="s">
        <v>34</v>
      </c>
      <c r="B137" t="str">
        <f>VLOOKUP(A137,Senator!A:B, 2, FALSE)</f>
        <v>Nicholas Benwick</v>
      </c>
      <c r="C137" t="s">
        <v>46</v>
      </c>
      <c r="D137" t="s">
        <v>6</v>
      </c>
    </row>
    <row r="138" spans="1:4">
      <c r="A138" t="s">
        <v>35</v>
      </c>
      <c r="B138" t="str">
        <f>VLOOKUP(A138,Senator!A:B, 2, FALSE)</f>
        <v>Evan Grosso</v>
      </c>
      <c r="C138" t="s">
        <v>46</v>
      </c>
      <c r="D138" t="s">
        <v>6</v>
      </c>
    </row>
    <row r="139" spans="1:4">
      <c r="A139" t="s">
        <v>36</v>
      </c>
      <c r="B139" t="str">
        <f>VLOOKUP(A139,Senator!A:B, 2, FALSE)</f>
        <v>Jordan Lipner</v>
      </c>
      <c r="C139" t="s">
        <v>46</v>
      </c>
      <c r="D139" t="s">
        <v>6</v>
      </c>
    </row>
    <row r="140" spans="1:4">
      <c r="A140" t="s">
        <v>4</v>
      </c>
      <c r="B140" t="str">
        <f>VLOOKUP(A140,Senator!A:B, 2, FALSE)</f>
        <v>Amanda Lazo</v>
      </c>
      <c r="C140" t="s">
        <v>48</v>
      </c>
      <c r="D140" t="s">
        <v>6</v>
      </c>
    </row>
    <row r="141" spans="1:4">
      <c r="A141" t="s">
        <v>7</v>
      </c>
      <c r="B141" t="str">
        <f>VLOOKUP(A141,Senator!A:B, 2, FALSE)</f>
        <v>Christopher Corelli</v>
      </c>
      <c r="C141" t="s">
        <v>48</v>
      </c>
      <c r="D141" t="s">
        <v>6</v>
      </c>
    </row>
    <row r="142" spans="1:4">
      <c r="A142" t="s">
        <v>9</v>
      </c>
      <c r="B142" t="str">
        <f>VLOOKUP(A142,Senator!A:B, 2, FALSE)</f>
        <v>Samuel Jolicoeur</v>
      </c>
      <c r="C142" t="s">
        <v>48</v>
      </c>
      <c r="D142" t="s">
        <v>6</v>
      </c>
    </row>
    <row r="143" spans="1:4">
      <c r="A143" t="s">
        <v>10</v>
      </c>
      <c r="B143" t="str">
        <f>VLOOKUP(A143,Senator!A:B, 2, FALSE)</f>
        <v>Adam Caringal</v>
      </c>
      <c r="C143" t="s">
        <v>48</v>
      </c>
      <c r="D143" t="s">
        <v>6</v>
      </c>
    </row>
    <row r="144" spans="1:4">
      <c r="A144" t="s">
        <v>11</v>
      </c>
      <c r="B144" t="str">
        <f>VLOOKUP(A144,Senator!A:B, 2, FALSE)</f>
        <v>Owen Sherman</v>
      </c>
      <c r="C144" t="s">
        <v>48</v>
      </c>
      <c r="D144" t="s">
        <v>6</v>
      </c>
    </row>
    <row r="145" spans="1:4">
      <c r="A145" t="s">
        <v>12</v>
      </c>
      <c r="B145" t="str">
        <f>VLOOKUP(A145,Senator!A:B, 2, FALSE)</f>
        <v>Dyne' Smith</v>
      </c>
      <c r="C145" t="s">
        <v>48</v>
      </c>
      <c r="D145" t="s">
        <v>6</v>
      </c>
    </row>
    <row r="146" spans="1:4">
      <c r="A146" t="s">
        <v>13</v>
      </c>
      <c r="B146" t="str">
        <f>VLOOKUP(A146,Senator!A:B, 2, FALSE)</f>
        <v>Daisy Trejo Hernandez</v>
      </c>
      <c r="C146" t="s">
        <v>48</v>
      </c>
      <c r="D146" t="s">
        <v>6</v>
      </c>
    </row>
    <row r="147" spans="1:4">
      <c r="A147" t="s">
        <v>14</v>
      </c>
      <c r="B147" t="str">
        <f>VLOOKUP(A147,Senator!A:B, 2, FALSE)</f>
        <v>Jordan Metellus</v>
      </c>
      <c r="C147" t="s">
        <v>48</v>
      </c>
      <c r="D147" t="s">
        <v>6</v>
      </c>
    </row>
    <row r="148" spans="1:4">
      <c r="A148" t="s">
        <v>40</v>
      </c>
      <c r="B148" t="str">
        <f>VLOOKUP(A148,Senator!A:B, 2, FALSE)</f>
        <v>Samuel Rose</v>
      </c>
      <c r="C148" t="s">
        <v>48</v>
      </c>
      <c r="D148" t="s">
        <v>6</v>
      </c>
    </row>
    <row r="149" spans="1:4">
      <c r="A149" t="s">
        <v>15</v>
      </c>
      <c r="B149" t="str">
        <f>VLOOKUP(A149,Senator!A:B, 2, FALSE)</f>
        <v>Dinmukhamed Muratov</v>
      </c>
      <c r="C149" t="s">
        <v>48</v>
      </c>
      <c r="D149" t="s">
        <v>6</v>
      </c>
    </row>
    <row r="150" spans="1:4">
      <c r="A150" t="s">
        <v>41</v>
      </c>
      <c r="B150" t="str">
        <f>VLOOKUP(A150,Senator!A:B, 2, FALSE)</f>
        <v>Katrina Gomerov</v>
      </c>
      <c r="C150" t="s">
        <v>48</v>
      </c>
      <c r="D150" t="s">
        <v>6</v>
      </c>
    </row>
    <row r="151" spans="1:4">
      <c r="A151" t="s">
        <v>16</v>
      </c>
      <c r="B151" t="str">
        <f>VLOOKUP(A151,Senator!A:B, 2, FALSE)</f>
        <v>Jason Hameed</v>
      </c>
      <c r="C151" t="s">
        <v>48</v>
      </c>
      <c r="D151" t="s">
        <v>6</v>
      </c>
    </row>
    <row r="152" spans="1:4">
      <c r="A152" t="s">
        <v>37</v>
      </c>
      <c r="B152" t="str">
        <f>VLOOKUP(A152,Senator!A:B, 2, FALSE)</f>
        <v>Ryan Kaufman</v>
      </c>
      <c r="C152" t="s">
        <v>48</v>
      </c>
      <c r="D152" t="s">
        <v>6</v>
      </c>
    </row>
    <row r="153" spans="1:4">
      <c r="A153" t="s">
        <v>17</v>
      </c>
      <c r="B153" t="str">
        <f>VLOOKUP(A153,Senator!A:B, 2, FALSE)</f>
        <v>Grace Rudie</v>
      </c>
      <c r="C153" t="s">
        <v>48</v>
      </c>
      <c r="D153" t="s">
        <v>6</v>
      </c>
    </row>
    <row r="154" spans="1:4">
      <c r="A154" t="s">
        <v>18</v>
      </c>
      <c r="B154" t="str">
        <f>VLOOKUP(A154,Senator!A:B, 2, FALSE)</f>
        <v>Niklas Luecht</v>
      </c>
      <c r="C154" t="s">
        <v>48</v>
      </c>
      <c r="D154" t="s">
        <v>6</v>
      </c>
    </row>
    <row r="155" spans="1:4">
      <c r="A155" t="s">
        <v>19</v>
      </c>
      <c r="B155" t="str">
        <f>VLOOKUP(A155,Senator!A:B, 2, FALSE)</f>
        <v>Zachary Gaudio</v>
      </c>
      <c r="C155" t="s">
        <v>48</v>
      </c>
      <c r="D155" t="s">
        <v>6</v>
      </c>
    </row>
    <row r="156" spans="1:4">
      <c r="A156" t="s">
        <v>20</v>
      </c>
      <c r="B156" t="str">
        <f>VLOOKUP(A156,Senator!A:B, 2, FALSE)</f>
        <v>Khushi Chauhan</v>
      </c>
      <c r="C156" t="s">
        <v>48</v>
      </c>
      <c r="D156" t="s">
        <v>6</v>
      </c>
    </row>
    <row r="157" spans="1:4">
      <c r="A157" t="s">
        <v>22</v>
      </c>
      <c r="B157" t="str">
        <f>VLOOKUP(A157,Senator!A:B, 2, FALSE)</f>
        <v>Katrina Wangen</v>
      </c>
      <c r="C157" t="s">
        <v>48</v>
      </c>
      <c r="D157" t="s">
        <v>6</v>
      </c>
    </row>
    <row r="158" spans="1:4">
      <c r="A158" t="s">
        <v>23</v>
      </c>
      <c r="B158" t="str">
        <f>VLOOKUP(A158,Senator!A:B, 2, FALSE)</f>
        <v>Isha Patel</v>
      </c>
      <c r="C158" t="s">
        <v>48</v>
      </c>
      <c r="D158" t="s">
        <v>6</v>
      </c>
    </row>
    <row r="159" spans="1:4">
      <c r="A159" t="s">
        <v>42</v>
      </c>
      <c r="B159" t="str">
        <f>VLOOKUP(A159,Senator!A:B, 2, FALSE)</f>
        <v>Coursen Greene</v>
      </c>
      <c r="C159" t="s">
        <v>48</v>
      </c>
      <c r="D159" t="s">
        <v>6</v>
      </c>
    </row>
    <row r="160" spans="1:4">
      <c r="A160" t="s">
        <v>43</v>
      </c>
      <c r="B160" t="str">
        <f>VLOOKUP(A160,Senator!A:B, 2, FALSE)</f>
        <v>Danishka Morissette</v>
      </c>
      <c r="C160" t="s">
        <v>48</v>
      </c>
      <c r="D160" t="s">
        <v>6</v>
      </c>
    </row>
    <row r="161" spans="1:4">
      <c r="A161" t="s">
        <v>24</v>
      </c>
      <c r="B161" t="str">
        <f>VLOOKUP(A161,Senator!A:B, 2, FALSE)</f>
        <v>Zoe Rubin</v>
      </c>
      <c r="C161" t="s">
        <v>48</v>
      </c>
      <c r="D161" t="s">
        <v>6</v>
      </c>
    </row>
    <row r="162" spans="1:4">
      <c r="A162" t="s">
        <v>25</v>
      </c>
      <c r="B162" t="str">
        <f>VLOOKUP(A162,Senator!A:B, 2, FALSE)</f>
        <v>Rajan Jinadra</v>
      </c>
      <c r="C162" t="s">
        <v>48</v>
      </c>
      <c r="D162" t="s">
        <v>6</v>
      </c>
    </row>
    <row r="163" spans="1:4">
      <c r="A163" t="s">
        <v>26</v>
      </c>
      <c r="B163" t="str">
        <f>VLOOKUP(A163,Senator!A:B, 2, FALSE)</f>
        <v>Cameron Renda</v>
      </c>
      <c r="C163" t="s">
        <v>48</v>
      </c>
      <c r="D163" t="s">
        <v>6</v>
      </c>
    </row>
    <row r="164" spans="1:4">
      <c r="A164" t="s">
        <v>27</v>
      </c>
      <c r="B164" t="str">
        <f>VLOOKUP(A164,Senator!A:B, 2, FALSE)</f>
        <v>Michael Shen</v>
      </c>
      <c r="C164" t="s">
        <v>48</v>
      </c>
      <c r="D164" t="s">
        <v>6</v>
      </c>
    </row>
    <row r="165" spans="1:4">
      <c r="A165" t="s">
        <v>28</v>
      </c>
      <c r="B165" t="str">
        <f>VLOOKUP(A165,Senator!A:B, 2, FALSE)</f>
        <v>Juan Varela</v>
      </c>
      <c r="C165" t="s">
        <v>48</v>
      </c>
      <c r="D165" t="s">
        <v>6</v>
      </c>
    </row>
    <row r="166" spans="1:4">
      <c r="A166" t="s">
        <v>29</v>
      </c>
      <c r="B166" t="str">
        <f>VLOOKUP(A166,Senator!A:B, 2, FALSE)</f>
        <v>Andrea Vasquez</v>
      </c>
      <c r="C166" t="s">
        <v>48</v>
      </c>
      <c r="D166" t="s">
        <v>6</v>
      </c>
    </row>
    <row r="167" spans="1:4">
      <c r="A167" t="s">
        <v>30</v>
      </c>
      <c r="B167" t="str">
        <f>VLOOKUP(A167,Senator!A:B, 2, FALSE)</f>
        <v>Jocelyn Condiloro</v>
      </c>
      <c r="C167" t="s">
        <v>48</v>
      </c>
      <c r="D167" t="s">
        <v>6</v>
      </c>
    </row>
    <row r="168" spans="1:4">
      <c r="A168" t="s">
        <v>31</v>
      </c>
      <c r="B168" t="str">
        <f>VLOOKUP(A168,Senator!A:B, 2, FALSE)</f>
        <v>Andrew Collazo</v>
      </c>
      <c r="C168" t="s">
        <v>48</v>
      </c>
      <c r="D168" t="s">
        <v>6</v>
      </c>
    </row>
    <row r="169" spans="1:4">
      <c r="A169" t="s">
        <v>32</v>
      </c>
      <c r="B169" t="str">
        <f>VLOOKUP(A169,Senator!A:B, 2, FALSE)</f>
        <v>Kirsten Courts</v>
      </c>
      <c r="C169" t="s">
        <v>48</v>
      </c>
      <c r="D169" t="s">
        <v>6</v>
      </c>
    </row>
    <row r="170" spans="1:4">
      <c r="A170" t="s">
        <v>33</v>
      </c>
      <c r="B170" t="str">
        <f>VLOOKUP(A170,Senator!A:B, 2, FALSE)</f>
        <v>Nina Rodriguez</v>
      </c>
      <c r="C170" t="s">
        <v>48</v>
      </c>
      <c r="D170" t="s">
        <v>6</v>
      </c>
    </row>
    <row r="171" spans="1:4">
      <c r="A171" t="s">
        <v>34</v>
      </c>
      <c r="B171" t="str">
        <f>VLOOKUP(A171,Senator!A:B, 2, FALSE)</f>
        <v>Nicholas Benwick</v>
      </c>
      <c r="C171" t="s">
        <v>48</v>
      </c>
      <c r="D171" t="s">
        <v>6</v>
      </c>
    </row>
    <row r="172" spans="1:4">
      <c r="A172" t="s">
        <v>35</v>
      </c>
      <c r="B172" t="str">
        <f>VLOOKUP(A172,Senator!A:B, 2, FALSE)</f>
        <v>Evan Grosso</v>
      </c>
      <c r="C172" t="s">
        <v>48</v>
      </c>
      <c r="D172" t="s">
        <v>6</v>
      </c>
    </row>
    <row r="173" spans="1:4">
      <c r="A173" t="s">
        <v>36</v>
      </c>
      <c r="B173" t="str">
        <f>VLOOKUP(A173,Senator!A:B, 2, FALSE)</f>
        <v>Jordan Lipner</v>
      </c>
      <c r="C173" t="s">
        <v>48</v>
      </c>
      <c r="D173" t="s">
        <v>6</v>
      </c>
    </row>
    <row r="174" spans="1:4">
      <c r="A174" t="s">
        <v>4</v>
      </c>
      <c r="B174" t="str">
        <f>VLOOKUP(A174,Senator!A:B, 2, FALSE)</f>
        <v>Amanda Lazo</v>
      </c>
      <c r="C174" t="s">
        <v>49</v>
      </c>
      <c r="D174" t="s">
        <v>6</v>
      </c>
    </row>
    <row r="175" spans="1:4">
      <c r="A175" t="s">
        <v>7</v>
      </c>
      <c r="B175" t="str">
        <f>VLOOKUP(A175,Senator!A:B, 2, FALSE)</f>
        <v>Christopher Corelli</v>
      </c>
      <c r="C175" t="s">
        <v>49</v>
      </c>
      <c r="D175" t="s">
        <v>6</v>
      </c>
    </row>
    <row r="176" spans="1:4">
      <c r="A176" t="s">
        <v>47</v>
      </c>
      <c r="B176" t="str">
        <f>VLOOKUP(A176,Senator!A:B, 2, FALSE)</f>
        <v>Dillon Morozov</v>
      </c>
      <c r="C176" t="s">
        <v>49</v>
      </c>
      <c r="D176" t="s">
        <v>6</v>
      </c>
    </row>
    <row r="177" spans="1:4">
      <c r="A177" t="s">
        <v>8</v>
      </c>
      <c r="B177" t="str">
        <f>VLOOKUP(A177,Senator!A:B, 2, FALSE)</f>
        <v>Jaci Lim</v>
      </c>
      <c r="C177" t="s">
        <v>49</v>
      </c>
      <c r="D177" t="s">
        <v>6</v>
      </c>
    </row>
    <row r="178" spans="1:4">
      <c r="A178" t="s">
        <v>9</v>
      </c>
      <c r="B178" t="str">
        <f>VLOOKUP(A178,Senator!A:B, 2, FALSE)</f>
        <v>Samuel Jolicoeur</v>
      </c>
      <c r="C178" t="s">
        <v>49</v>
      </c>
      <c r="D178" t="s">
        <v>6</v>
      </c>
    </row>
    <row r="179" spans="1:4">
      <c r="A179" t="s">
        <v>10</v>
      </c>
      <c r="B179" t="str">
        <f>VLOOKUP(A179,Senator!A:B, 2, FALSE)</f>
        <v>Adam Caringal</v>
      </c>
      <c r="C179" t="s">
        <v>49</v>
      </c>
      <c r="D179" t="s">
        <v>6</v>
      </c>
    </row>
    <row r="180" spans="1:4">
      <c r="A180" t="s">
        <v>11</v>
      </c>
      <c r="B180" t="str">
        <f>VLOOKUP(A180,Senator!A:B, 2, FALSE)</f>
        <v>Owen Sherman</v>
      </c>
      <c r="C180" t="s">
        <v>49</v>
      </c>
      <c r="D180" t="s">
        <v>6</v>
      </c>
    </row>
    <row r="181" spans="1:4">
      <c r="A181" t="s">
        <v>12</v>
      </c>
      <c r="B181" t="str">
        <f>VLOOKUP(A181,Senator!A:B, 2, FALSE)</f>
        <v>Dyne' Smith</v>
      </c>
      <c r="C181" t="s">
        <v>49</v>
      </c>
      <c r="D181" t="s">
        <v>6</v>
      </c>
    </row>
    <row r="182" spans="1:4">
      <c r="A182" t="s">
        <v>13</v>
      </c>
      <c r="B182" t="str">
        <f>VLOOKUP(A182,Senator!A:B, 2, FALSE)</f>
        <v>Daisy Trejo Hernandez</v>
      </c>
      <c r="C182" t="s">
        <v>49</v>
      </c>
      <c r="D182" t="s">
        <v>6</v>
      </c>
    </row>
    <row r="183" spans="1:4">
      <c r="A183" t="s">
        <v>14</v>
      </c>
      <c r="B183" t="str">
        <f>VLOOKUP(A183,Senator!A:B, 2, FALSE)</f>
        <v>Jordan Metellus</v>
      </c>
      <c r="C183" t="s">
        <v>49</v>
      </c>
      <c r="D183" t="s">
        <v>6</v>
      </c>
    </row>
    <row r="184" spans="1:4">
      <c r="A184" t="s">
        <v>40</v>
      </c>
      <c r="B184" t="str">
        <f>VLOOKUP(A184,Senator!A:B, 2, FALSE)</f>
        <v>Samuel Rose</v>
      </c>
      <c r="C184" t="s">
        <v>49</v>
      </c>
      <c r="D184" t="s">
        <v>6</v>
      </c>
    </row>
    <row r="185" spans="1:4">
      <c r="A185" t="s">
        <v>15</v>
      </c>
      <c r="B185" t="str">
        <f>VLOOKUP(A185,Senator!A:B, 2, FALSE)</f>
        <v>Dinmukhamed Muratov</v>
      </c>
      <c r="C185" t="s">
        <v>49</v>
      </c>
      <c r="D185" t="s">
        <v>6</v>
      </c>
    </row>
    <row r="186" spans="1:4">
      <c r="A186" t="s">
        <v>16</v>
      </c>
      <c r="B186" t="str">
        <f>VLOOKUP(A186,Senator!A:B, 2, FALSE)</f>
        <v>Jason Hameed</v>
      </c>
      <c r="C186" t="s">
        <v>49</v>
      </c>
      <c r="D186" t="s">
        <v>6</v>
      </c>
    </row>
    <row r="187" spans="1:4">
      <c r="A187" t="s">
        <v>37</v>
      </c>
      <c r="B187" t="str">
        <f>VLOOKUP(A187,Senator!A:B, 2, FALSE)</f>
        <v>Ryan Kaufman</v>
      </c>
      <c r="C187" t="s">
        <v>49</v>
      </c>
      <c r="D187" t="s">
        <v>6</v>
      </c>
    </row>
    <row r="188" spans="1:4">
      <c r="A188" t="s">
        <v>17</v>
      </c>
      <c r="B188" t="str">
        <f>VLOOKUP(A188,Senator!A:B, 2, FALSE)</f>
        <v>Grace Rudie</v>
      </c>
      <c r="C188" t="s">
        <v>49</v>
      </c>
      <c r="D188" t="s">
        <v>6</v>
      </c>
    </row>
    <row r="189" spans="1:4">
      <c r="A189" t="s">
        <v>18</v>
      </c>
      <c r="B189" t="str">
        <f>VLOOKUP(A189,Senator!A:B, 2, FALSE)</f>
        <v>Niklas Luecht</v>
      </c>
      <c r="C189" t="s">
        <v>49</v>
      </c>
      <c r="D189" t="s">
        <v>6</v>
      </c>
    </row>
    <row r="190" spans="1:4">
      <c r="A190" t="s">
        <v>19</v>
      </c>
      <c r="B190" t="str">
        <f>VLOOKUP(A190,Senator!A:B, 2, FALSE)</f>
        <v>Zachary Gaudio</v>
      </c>
      <c r="C190" t="s">
        <v>49</v>
      </c>
      <c r="D190" t="s">
        <v>6</v>
      </c>
    </row>
    <row r="191" spans="1:4">
      <c r="A191" t="s">
        <v>20</v>
      </c>
      <c r="B191" t="str">
        <f>VLOOKUP(A191,Senator!A:B, 2, FALSE)</f>
        <v>Khushi Chauhan</v>
      </c>
      <c r="C191" t="s">
        <v>49</v>
      </c>
      <c r="D191" t="s">
        <v>6</v>
      </c>
    </row>
    <row r="192" spans="1:4">
      <c r="A192" t="s">
        <v>21</v>
      </c>
      <c r="B192" t="str">
        <f>VLOOKUP(A192,Senator!A:B, 2, FALSE)</f>
        <v>Bobby Escobar</v>
      </c>
      <c r="C192" t="s">
        <v>49</v>
      </c>
      <c r="D192" t="s">
        <v>6</v>
      </c>
    </row>
    <row r="193" spans="1:4">
      <c r="A193" t="s">
        <v>22</v>
      </c>
      <c r="B193" t="str">
        <f>VLOOKUP(A193,Senator!A:B, 2, FALSE)</f>
        <v>Katrina Wangen</v>
      </c>
      <c r="C193" t="s">
        <v>49</v>
      </c>
      <c r="D193" t="s">
        <v>6</v>
      </c>
    </row>
    <row r="194" spans="1:4">
      <c r="A194" t="s">
        <v>42</v>
      </c>
      <c r="B194" t="str">
        <f>VLOOKUP(A194,Senator!A:B, 2, FALSE)</f>
        <v>Coursen Greene</v>
      </c>
      <c r="C194" t="s">
        <v>49</v>
      </c>
      <c r="D194" t="s">
        <v>6</v>
      </c>
    </row>
    <row r="195" spans="1:4">
      <c r="A195" t="s">
        <v>43</v>
      </c>
      <c r="B195" t="str">
        <f>VLOOKUP(A195,Senator!A:B, 2, FALSE)</f>
        <v>Danishka Morissette</v>
      </c>
      <c r="C195" t="s">
        <v>49</v>
      </c>
      <c r="D195" t="s">
        <v>6</v>
      </c>
    </row>
    <row r="196" spans="1:4">
      <c r="A196" t="s">
        <v>24</v>
      </c>
      <c r="B196" t="str">
        <f>VLOOKUP(A196,Senator!A:B, 2, FALSE)</f>
        <v>Zoe Rubin</v>
      </c>
      <c r="C196" t="s">
        <v>49</v>
      </c>
      <c r="D196" t="s">
        <v>6</v>
      </c>
    </row>
    <row r="197" spans="1:4">
      <c r="A197" t="s">
        <v>25</v>
      </c>
      <c r="B197" t="str">
        <f>VLOOKUP(A197,Senator!A:B, 2, FALSE)</f>
        <v>Rajan Jinadra</v>
      </c>
      <c r="C197" t="s">
        <v>49</v>
      </c>
      <c r="D197" t="s">
        <v>6</v>
      </c>
    </row>
    <row r="198" spans="1:4">
      <c r="A198" t="s">
        <v>26</v>
      </c>
      <c r="B198" t="str">
        <f>VLOOKUP(A198,Senator!A:B, 2, FALSE)</f>
        <v>Cameron Renda</v>
      </c>
      <c r="C198" t="s">
        <v>49</v>
      </c>
      <c r="D198" t="s">
        <v>6</v>
      </c>
    </row>
    <row r="199" spans="1:4">
      <c r="A199" t="s">
        <v>27</v>
      </c>
      <c r="B199" t="str">
        <f>VLOOKUP(A199,Senator!A:B, 2, FALSE)</f>
        <v>Michael Shen</v>
      </c>
      <c r="C199" t="s">
        <v>49</v>
      </c>
      <c r="D199" t="s">
        <v>6</v>
      </c>
    </row>
    <row r="200" spans="1:4">
      <c r="A200" t="s">
        <v>28</v>
      </c>
      <c r="B200" t="str">
        <f>VLOOKUP(A200,Senator!A:B, 2, FALSE)</f>
        <v>Juan Varela</v>
      </c>
      <c r="C200" t="s">
        <v>49</v>
      </c>
      <c r="D200" t="s">
        <v>6</v>
      </c>
    </row>
    <row r="201" spans="1:4">
      <c r="A201" t="s">
        <v>29</v>
      </c>
      <c r="B201" t="str">
        <f>VLOOKUP(A201,Senator!A:B, 2, FALSE)</f>
        <v>Andrea Vasquez</v>
      </c>
      <c r="C201" t="s">
        <v>49</v>
      </c>
      <c r="D201" t="s">
        <v>6</v>
      </c>
    </row>
    <row r="202" spans="1:4">
      <c r="A202" t="s">
        <v>30</v>
      </c>
      <c r="B202" t="str">
        <f>VLOOKUP(A202,Senator!A:B, 2, FALSE)</f>
        <v>Jocelyn Condiloro</v>
      </c>
      <c r="C202" t="s">
        <v>49</v>
      </c>
      <c r="D202" t="s">
        <v>6</v>
      </c>
    </row>
    <row r="203" spans="1:4">
      <c r="A203" t="s">
        <v>31</v>
      </c>
      <c r="B203" t="str">
        <f>VLOOKUP(A203,Senator!A:B, 2, FALSE)</f>
        <v>Andrew Collazo</v>
      </c>
      <c r="C203" t="s">
        <v>49</v>
      </c>
      <c r="D203" t="s">
        <v>6</v>
      </c>
    </row>
    <row r="204" spans="1:4">
      <c r="A204" t="s">
        <v>32</v>
      </c>
      <c r="B204" t="str">
        <f>VLOOKUP(A204,Senator!A:B, 2, FALSE)</f>
        <v>Kirsten Courts</v>
      </c>
      <c r="C204" t="s">
        <v>49</v>
      </c>
      <c r="D204" t="s">
        <v>6</v>
      </c>
    </row>
    <row r="205" spans="1:4">
      <c r="A205" t="s">
        <v>33</v>
      </c>
      <c r="B205" t="str">
        <f>VLOOKUP(A205,Senator!A:B, 2, FALSE)</f>
        <v>Nina Rodriguez</v>
      </c>
      <c r="C205" t="s">
        <v>49</v>
      </c>
      <c r="D205" t="s">
        <v>6</v>
      </c>
    </row>
    <row r="206" spans="1:4">
      <c r="A206" t="s">
        <v>34</v>
      </c>
      <c r="B206" t="str">
        <f>VLOOKUP(A206,Senator!A:B, 2, FALSE)</f>
        <v>Nicholas Benwick</v>
      </c>
      <c r="C206" t="s">
        <v>49</v>
      </c>
      <c r="D206" t="s">
        <v>6</v>
      </c>
    </row>
    <row r="207" spans="1:4">
      <c r="A207" t="s">
        <v>35</v>
      </c>
      <c r="B207" t="str">
        <f>VLOOKUP(A207,Senator!A:B, 2, FALSE)</f>
        <v>Evan Grosso</v>
      </c>
      <c r="C207" t="s">
        <v>49</v>
      </c>
      <c r="D207" t="s">
        <v>6</v>
      </c>
    </row>
    <row r="208" spans="1:4">
      <c r="A208" t="s">
        <v>36</v>
      </c>
      <c r="B208" t="str">
        <f>VLOOKUP(A208,Senator!A:B, 2, FALSE)</f>
        <v>Jordan Lipner</v>
      </c>
      <c r="C208" t="s">
        <v>49</v>
      </c>
      <c r="D208" t="s">
        <v>6</v>
      </c>
    </row>
    <row r="209" spans="1:4">
      <c r="A209" t="s">
        <v>41</v>
      </c>
      <c r="B209" t="str">
        <f>VLOOKUP(A209,Senator!A:B, 2, FALSE)</f>
        <v>Katrina Gomerov</v>
      </c>
      <c r="C209" t="s">
        <v>49</v>
      </c>
      <c r="D209" t="s">
        <v>38</v>
      </c>
    </row>
    <row r="210" spans="1:4">
      <c r="A210" t="s">
        <v>4</v>
      </c>
      <c r="B210" t="str">
        <f>VLOOKUP(A210,Senator!A:B, 2, FALSE)</f>
        <v>Amanda Lazo</v>
      </c>
      <c r="C210" t="s">
        <v>50</v>
      </c>
      <c r="D210" t="s">
        <v>6</v>
      </c>
    </row>
    <row r="211" spans="1:4">
      <c r="A211" t="s">
        <v>7</v>
      </c>
      <c r="B211" t="str">
        <f>VLOOKUP(A211,Senator!A:B, 2, FALSE)</f>
        <v>Christopher Corelli</v>
      </c>
      <c r="C211" t="s">
        <v>50</v>
      </c>
      <c r="D211" t="s">
        <v>6</v>
      </c>
    </row>
    <row r="212" spans="1:4">
      <c r="A212" t="s">
        <v>47</v>
      </c>
      <c r="B212" t="str">
        <f>VLOOKUP(A212,Senator!A:B, 2, FALSE)</f>
        <v>Dillon Morozov</v>
      </c>
      <c r="C212" t="s">
        <v>50</v>
      </c>
      <c r="D212" t="s">
        <v>6</v>
      </c>
    </row>
    <row r="213" spans="1:4">
      <c r="A213" t="s">
        <v>8</v>
      </c>
      <c r="B213" t="str">
        <f>VLOOKUP(A213,Senator!A:B, 2, FALSE)</f>
        <v>Jaci Lim</v>
      </c>
      <c r="C213" t="s">
        <v>50</v>
      </c>
      <c r="D213" t="s">
        <v>6</v>
      </c>
    </row>
    <row r="214" spans="1:4">
      <c r="A214" t="s">
        <v>9</v>
      </c>
      <c r="B214" t="str">
        <f>VLOOKUP(A214,Senator!A:B, 2, FALSE)</f>
        <v>Samuel Jolicoeur</v>
      </c>
      <c r="C214" t="s">
        <v>50</v>
      </c>
      <c r="D214" t="s">
        <v>6</v>
      </c>
    </row>
    <row r="215" spans="1:4">
      <c r="A215" t="s">
        <v>10</v>
      </c>
      <c r="B215" t="str">
        <f>VLOOKUP(A215,Senator!A:B, 2, FALSE)</f>
        <v>Adam Caringal</v>
      </c>
      <c r="C215" t="s">
        <v>50</v>
      </c>
      <c r="D215" t="s">
        <v>6</v>
      </c>
    </row>
    <row r="216" spans="1:4">
      <c r="A216" t="s">
        <v>11</v>
      </c>
      <c r="B216" t="str">
        <f>VLOOKUP(A216,Senator!A:B, 2, FALSE)</f>
        <v>Owen Sherman</v>
      </c>
      <c r="C216" t="s">
        <v>50</v>
      </c>
      <c r="D216" t="s">
        <v>6</v>
      </c>
    </row>
    <row r="217" spans="1:4">
      <c r="A217" t="s">
        <v>12</v>
      </c>
      <c r="B217" t="str">
        <f>VLOOKUP(A217,Senator!A:B, 2, FALSE)</f>
        <v>Dyne' Smith</v>
      </c>
      <c r="C217" t="s">
        <v>50</v>
      </c>
      <c r="D217" t="s">
        <v>6</v>
      </c>
    </row>
    <row r="218" spans="1:4">
      <c r="A218" t="s">
        <v>13</v>
      </c>
      <c r="B218" t="str">
        <f>VLOOKUP(A218,Senator!A:B, 2, FALSE)</f>
        <v>Daisy Trejo Hernandez</v>
      </c>
      <c r="C218" t="s">
        <v>50</v>
      </c>
      <c r="D218" t="s">
        <v>6</v>
      </c>
    </row>
    <row r="219" spans="1:4">
      <c r="A219" t="s">
        <v>14</v>
      </c>
      <c r="B219" t="str">
        <f>VLOOKUP(A219,Senator!A:B, 2, FALSE)</f>
        <v>Jordan Metellus</v>
      </c>
      <c r="C219" t="s">
        <v>50</v>
      </c>
      <c r="D219" t="s">
        <v>6</v>
      </c>
    </row>
    <row r="220" spans="1:4">
      <c r="A220" t="s">
        <v>40</v>
      </c>
      <c r="B220" t="str">
        <f>VLOOKUP(A220,Senator!A:B, 2, FALSE)</f>
        <v>Samuel Rose</v>
      </c>
      <c r="C220" t="s">
        <v>50</v>
      </c>
      <c r="D220" t="s">
        <v>6</v>
      </c>
    </row>
    <row r="221" spans="1:4">
      <c r="A221" t="s">
        <v>15</v>
      </c>
      <c r="B221" t="str">
        <f>VLOOKUP(A221,Senator!A:B, 2, FALSE)</f>
        <v>Dinmukhamed Muratov</v>
      </c>
      <c r="C221" t="s">
        <v>50</v>
      </c>
      <c r="D221" t="s">
        <v>6</v>
      </c>
    </row>
    <row r="222" spans="1:4">
      <c r="A222" t="s">
        <v>41</v>
      </c>
      <c r="B222" t="str">
        <f>VLOOKUP(A222,Senator!A:B, 2, FALSE)</f>
        <v>Katrina Gomerov</v>
      </c>
      <c r="C222" t="s">
        <v>50</v>
      </c>
      <c r="D222" t="s">
        <v>6</v>
      </c>
    </row>
    <row r="223" spans="1:4">
      <c r="A223" t="s">
        <v>16</v>
      </c>
      <c r="B223" t="str">
        <f>VLOOKUP(A223,Senator!A:B, 2, FALSE)</f>
        <v>Jason Hameed</v>
      </c>
      <c r="C223" t="s">
        <v>50</v>
      </c>
      <c r="D223" t="s">
        <v>6</v>
      </c>
    </row>
    <row r="224" spans="1:4">
      <c r="A224" t="s">
        <v>37</v>
      </c>
      <c r="B224" t="str">
        <f>VLOOKUP(A224,Senator!A:B, 2, FALSE)</f>
        <v>Ryan Kaufman</v>
      </c>
      <c r="C224" t="s">
        <v>50</v>
      </c>
      <c r="D224" t="s">
        <v>6</v>
      </c>
    </row>
    <row r="225" spans="1:4">
      <c r="A225" t="s">
        <v>17</v>
      </c>
      <c r="B225" t="str">
        <f>VLOOKUP(A225,Senator!A:B, 2, FALSE)</f>
        <v>Grace Rudie</v>
      </c>
      <c r="C225" t="s">
        <v>50</v>
      </c>
      <c r="D225" t="s">
        <v>6</v>
      </c>
    </row>
    <row r="226" spans="1:4">
      <c r="A226" t="s">
        <v>18</v>
      </c>
      <c r="B226" t="str">
        <f>VLOOKUP(A226,Senator!A:B, 2, FALSE)</f>
        <v>Niklas Luecht</v>
      </c>
      <c r="C226" t="s">
        <v>50</v>
      </c>
      <c r="D226" t="s">
        <v>6</v>
      </c>
    </row>
    <row r="227" spans="1:4">
      <c r="A227" t="s">
        <v>19</v>
      </c>
      <c r="B227" t="str">
        <f>VLOOKUP(A227,Senator!A:B, 2, FALSE)</f>
        <v>Zachary Gaudio</v>
      </c>
      <c r="C227" t="s">
        <v>50</v>
      </c>
      <c r="D227" t="s">
        <v>6</v>
      </c>
    </row>
    <row r="228" spans="1:4">
      <c r="A228" t="s">
        <v>20</v>
      </c>
      <c r="B228" t="str">
        <f>VLOOKUP(A228,Senator!A:B, 2, FALSE)</f>
        <v>Khushi Chauhan</v>
      </c>
      <c r="C228" t="s">
        <v>50</v>
      </c>
      <c r="D228" t="s">
        <v>6</v>
      </c>
    </row>
    <row r="229" spans="1:4">
      <c r="A229" t="s">
        <v>21</v>
      </c>
      <c r="B229" t="str">
        <f>VLOOKUP(A229,Senator!A:B, 2, FALSE)</f>
        <v>Bobby Escobar</v>
      </c>
      <c r="C229" t="s">
        <v>50</v>
      </c>
      <c r="D229" t="s">
        <v>6</v>
      </c>
    </row>
    <row r="230" spans="1:4">
      <c r="A230" t="s">
        <v>22</v>
      </c>
      <c r="B230" t="str">
        <f>VLOOKUP(A230,Senator!A:B, 2, FALSE)</f>
        <v>Katrina Wangen</v>
      </c>
      <c r="C230" t="s">
        <v>50</v>
      </c>
      <c r="D230" t="s">
        <v>6</v>
      </c>
    </row>
    <row r="231" spans="1:4">
      <c r="A231" t="s">
        <v>23</v>
      </c>
      <c r="B231" t="str">
        <f>VLOOKUP(A231,Senator!A:B, 2, FALSE)</f>
        <v>Isha Patel</v>
      </c>
      <c r="C231" t="s">
        <v>50</v>
      </c>
      <c r="D231" t="s">
        <v>6</v>
      </c>
    </row>
    <row r="232" spans="1:4">
      <c r="A232" t="s">
        <v>42</v>
      </c>
      <c r="B232" t="str">
        <f>VLOOKUP(A232,Senator!A:B, 2, FALSE)</f>
        <v>Coursen Greene</v>
      </c>
      <c r="C232" t="s">
        <v>50</v>
      </c>
      <c r="D232" t="s">
        <v>6</v>
      </c>
    </row>
    <row r="233" spans="1:4">
      <c r="A233" t="s">
        <v>43</v>
      </c>
      <c r="B233" t="str">
        <f>VLOOKUP(A233,Senator!A:B, 2, FALSE)</f>
        <v>Danishka Morissette</v>
      </c>
      <c r="C233" t="s">
        <v>50</v>
      </c>
      <c r="D233" t="s">
        <v>6</v>
      </c>
    </row>
    <row r="234" spans="1:4">
      <c r="A234" t="s">
        <v>24</v>
      </c>
      <c r="B234" t="str">
        <f>VLOOKUP(A234,Senator!A:B, 2, FALSE)</f>
        <v>Zoe Rubin</v>
      </c>
      <c r="C234" t="s">
        <v>50</v>
      </c>
      <c r="D234" t="s">
        <v>6</v>
      </c>
    </row>
    <row r="235" spans="1:4">
      <c r="A235" t="s">
        <v>25</v>
      </c>
      <c r="B235" t="str">
        <f>VLOOKUP(A235,Senator!A:B, 2, FALSE)</f>
        <v>Rajan Jinadra</v>
      </c>
      <c r="C235" t="s">
        <v>50</v>
      </c>
      <c r="D235" t="s">
        <v>6</v>
      </c>
    </row>
    <row r="236" spans="1:4">
      <c r="A236" t="s">
        <v>26</v>
      </c>
      <c r="B236" t="str">
        <f>VLOOKUP(A236,Senator!A:B, 2, FALSE)</f>
        <v>Cameron Renda</v>
      </c>
      <c r="C236" t="s">
        <v>50</v>
      </c>
      <c r="D236" t="s">
        <v>6</v>
      </c>
    </row>
    <row r="237" spans="1:4">
      <c r="A237" t="s">
        <v>28</v>
      </c>
      <c r="B237" t="str">
        <f>VLOOKUP(A237,Senator!A:B, 2, FALSE)</f>
        <v>Juan Varela</v>
      </c>
      <c r="C237" t="s">
        <v>50</v>
      </c>
      <c r="D237" t="s">
        <v>6</v>
      </c>
    </row>
    <row r="238" spans="1:4">
      <c r="A238" t="s">
        <v>29</v>
      </c>
      <c r="B238" t="str">
        <f>VLOOKUP(A238,Senator!A:B, 2, FALSE)</f>
        <v>Andrea Vasquez</v>
      </c>
      <c r="C238" t="s">
        <v>50</v>
      </c>
      <c r="D238" t="s">
        <v>6</v>
      </c>
    </row>
    <row r="239" spans="1:4">
      <c r="A239" t="s">
        <v>30</v>
      </c>
      <c r="B239" t="str">
        <f>VLOOKUP(A239,Senator!A:B, 2, FALSE)</f>
        <v>Jocelyn Condiloro</v>
      </c>
      <c r="C239" t="s">
        <v>50</v>
      </c>
      <c r="D239" t="s">
        <v>6</v>
      </c>
    </row>
    <row r="240" spans="1:4">
      <c r="A240" t="s">
        <v>31</v>
      </c>
      <c r="B240" t="str">
        <f>VLOOKUP(A240,Senator!A:B, 2, FALSE)</f>
        <v>Andrew Collazo</v>
      </c>
      <c r="C240" t="s">
        <v>50</v>
      </c>
      <c r="D240" t="s">
        <v>6</v>
      </c>
    </row>
    <row r="241" spans="1:4">
      <c r="A241" t="s">
        <v>32</v>
      </c>
      <c r="B241" t="str">
        <f>VLOOKUP(A241,Senator!A:B, 2, FALSE)</f>
        <v>Kirsten Courts</v>
      </c>
      <c r="C241" t="s">
        <v>50</v>
      </c>
      <c r="D241" t="s">
        <v>6</v>
      </c>
    </row>
    <row r="242" spans="1:4">
      <c r="A242" t="s">
        <v>33</v>
      </c>
      <c r="B242" t="str">
        <f>VLOOKUP(A242,Senator!A:B, 2, FALSE)</f>
        <v>Nina Rodriguez</v>
      </c>
      <c r="C242" t="s">
        <v>50</v>
      </c>
      <c r="D242" t="s">
        <v>6</v>
      </c>
    </row>
    <row r="243" spans="1:4">
      <c r="A243" t="s">
        <v>34</v>
      </c>
      <c r="B243" t="str">
        <f>VLOOKUP(A243,Senator!A:B, 2, FALSE)</f>
        <v>Nicholas Benwick</v>
      </c>
      <c r="C243" t="s">
        <v>50</v>
      </c>
      <c r="D243" t="s">
        <v>6</v>
      </c>
    </row>
    <row r="244" spans="1:4">
      <c r="A244" t="s">
        <v>35</v>
      </c>
      <c r="B244" t="str">
        <f>VLOOKUP(A244,Senator!A:B, 2, FALSE)</f>
        <v>Evan Grosso</v>
      </c>
      <c r="C244" t="s">
        <v>50</v>
      </c>
      <c r="D244" t="s">
        <v>6</v>
      </c>
    </row>
    <row r="245" spans="1:4">
      <c r="A245" t="s">
        <v>36</v>
      </c>
      <c r="B245" t="str">
        <f>VLOOKUP(A245,Senator!A:B, 2, FALSE)</f>
        <v>Jordan Lipner</v>
      </c>
      <c r="C245" t="s">
        <v>50</v>
      </c>
      <c r="D245" t="s">
        <v>6</v>
      </c>
    </row>
    <row r="246" spans="1:4">
      <c r="A246" t="s">
        <v>4</v>
      </c>
      <c r="B246" t="str">
        <f>VLOOKUP(A246,Senator!A:B, 2, FALSE)</f>
        <v>Amanda Lazo</v>
      </c>
      <c r="C246" t="s">
        <v>51</v>
      </c>
      <c r="D246" t="s">
        <v>6</v>
      </c>
    </row>
    <row r="247" spans="1:4">
      <c r="A247" t="s">
        <v>7</v>
      </c>
      <c r="B247" t="str">
        <f>VLOOKUP(A247,Senator!A:B, 2, FALSE)</f>
        <v>Christopher Corelli</v>
      </c>
      <c r="C247" t="s">
        <v>51</v>
      </c>
      <c r="D247" t="s">
        <v>6</v>
      </c>
    </row>
    <row r="248" spans="1:4">
      <c r="A248" t="s">
        <v>47</v>
      </c>
      <c r="B248" t="str">
        <f>VLOOKUP(A248,Senator!A:B, 2, FALSE)</f>
        <v>Dillon Morozov</v>
      </c>
      <c r="C248" t="s">
        <v>51</v>
      </c>
      <c r="D248" t="s">
        <v>6</v>
      </c>
    </row>
    <row r="249" spans="1:4">
      <c r="A249" t="s">
        <v>8</v>
      </c>
      <c r="B249" t="str">
        <f>VLOOKUP(A249,Senator!A:B, 2, FALSE)</f>
        <v>Jaci Lim</v>
      </c>
      <c r="C249" t="s">
        <v>51</v>
      </c>
      <c r="D249" t="s">
        <v>6</v>
      </c>
    </row>
    <row r="250" spans="1:4">
      <c r="A250" t="s">
        <v>9</v>
      </c>
      <c r="B250" t="str">
        <f>VLOOKUP(A250,Senator!A:B, 2, FALSE)</f>
        <v>Samuel Jolicoeur</v>
      </c>
      <c r="C250" t="s">
        <v>51</v>
      </c>
      <c r="D250" t="s">
        <v>6</v>
      </c>
    </row>
    <row r="251" spans="1:4">
      <c r="A251" t="s">
        <v>10</v>
      </c>
      <c r="B251" t="str">
        <f>VLOOKUP(A251,Senator!A:B, 2, FALSE)</f>
        <v>Adam Caringal</v>
      </c>
      <c r="C251" t="s">
        <v>51</v>
      </c>
      <c r="D251" t="s">
        <v>6</v>
      </c>
    </row>
    <row r="252" spans="1:4">
      <c r="A252" t="s">
        <v>11</v>
      </c>
      <c r="B252" t="str">
        <f>VLOOKUP(A252,Senator!A:B, 2, FALSE)</f>
        <v>Owen Sherman</v>
      </c>
      <c r="C252" t="s">
        <v>51</v>
      </c>
      <c r="D252" t="s">
        <v>6</v>
      </c>
    </row>
    <row r="253" spans="1:4">
      <c r="A253" t="s">
        <v>12</v>
      </c>
      <c r="B253" t="str">
        <f>VLOOKUP(A253,Senator!A:B, 2, FALSE)</f>
        <v>Dyne' Smith</v>
      </c>
      <c r="C253" t="s">
        <v>51</v>
      </c>
      <c r="D253" t="s">
        <v>6</v>
      </c>
    </row>
    <row r="254" spans="1:4">
      <c r="A254" t="s">
        <v>13</v>
      </c>
      <c r="B254" t="str">
        <f>VLOOKUP(A254,Senator!A:B, 2, FALSE)</f>
        <v>Daisy Trejo Hernandez</v>
      </c>
      <c r="C254" t="s">
        <v>51</v>
      </c>
      <c r="D254" t="s">
        <v>6</v>
      </c>
    </row>
    <row r="255" spans="1:4">
      <c r="A255" t="s">
        <v>14</v>
      </c>
      <c r="B255" t="str">
        <f>VLOOKUP(A255,Senator!A:B, 2, FALSE)</f>
        <v>Jordan Metellus</v>
      </c>
      <c r="C255" t="s">
        <v>51</v>
      </c>
      <c r="D255" t="s">
        <v>6</v>
      </c>
    </row>
    <row r="256" spans="1:4">
      <c r="A256" t="s">
        <v>40</v>
      </c>
      <c r="B256" t="str">
        <f>VLOOKUP(A256,Senator!A:B, 2, FALSE)</f>
        <v>Samuel Rose</v>
      </c>
      <c r="C256" t="s">
        <v>51</v>
      </c>
      <c r="D256" t="s">
        <v>6</v>
      </c>
    </row>
    <row r="257" spans="1:4">
      <c r="A257" t="s">
        <v>15</v>
      </c>
      <c r="B257" t="str">
        <f>VLOOKUP(A257,Senator!A:B, 2, FALSE)</f>
        <v>Dinmukhamed Muratov</v>
      </c>
      <c r="C257" t="s">
        <v>51</v>
      </c>
      <c r="D257" t="s">
        <v>6</v>
      </c>
    </row>
    <row r="258" spans="1:4">
      <c r="A258" t="s">
        <v>41</v>
      </c>
      <c r="B258" t="str">
        <f>VLOOKUP(A258,Senator!A:B, 2, FALSE)</f>
        <v>Katrina Gomerov</v>
      </c>
      <c r="C258" t="s">
        <v>51</v>
      </c>
      <c r="D258" t="s">
        <v>6</v>
      </c>
    </row>
    <row r="259" spans="1:4">
      <c r="A259" t="s">
        <v>16</v>
      </c>
      <c r="B259" t="str">
        <f>VLOOKUP(A259,Senator!A:B, 2, FALSE)</f>
        <v>Jason Hameed</v>
      </c>
      <c r="C259" t="s">
        <v>51</v>
      </c>
      <c r="D259" t="s">
        <v>6</v>
      </c>
    </row>
    <row r="260" spans="1:4">
      <c r="A260" t="s">
        <v>37</v>
      </c>
      <c r="B260" t="str">
        <f>VLOOKUP(A260,Senator!A:B, 2, FALSE)</f>
        <v>Ryan Kaufman</v>
      </c>
      <c r="C260" t="s">
        <v>51</v>
      </c>
      <c r="D260" t="s">
        <v>6</v>
      </c>
    </row>
    <row r="261" spans="1:4">
      <c r="A261" t="s">
        <v>17</v>
      </c>
      <c r="B261" t="str">
        <f>VLOOKUP(A261,Senator!A:B, 2, FALSE)</f>
        <v>Grace Rudie</v>
      </c>
      <c r="C261" t="s">
        <v>51</v>
      </c>
      <c r="D261" t="s">
        <v>6</v>
      </c>
    </row>
    <row r="262" spans="1:4">
      <c r="A262" t="s">
        <v>18</v>
      </c>
      <c r="B262" t="str">
        <f>VLOOKUP(A262,Senator!A:B, 2, FALSE)</f>
        <v>Niklas Luecht</v>
      </c>
      <c r="C262" t="s">
        <v>51</v>
      </c>
      <c r="D262" t="s">
        <v>6</v>
      </c>
    </row>
    <row r="263" spans="1:4">
      <c r="A263" t="s">
        <v>19</v>
      </c>
      <c r="B263" t="str">
        <f>VLOOKUP(A263,Senator!A:B, 2, FALSE)</f>
        <v>Zachary Gaudio</v>
      </c>
      <c r="C263" t="s">
        <v>51</v>
      </c>
      <c r="D263" t="s">
        <v>6</v>
      </c>
    </row>
    <row r="264" spans="1:4">
      <c r="A264" t="s">
        <v>20</v>
      </c>
      <c r="B264" t="str">
        <f>VLOOKUP(A264,Senator!A:B, 2, FALSE)</f>
        <v>Khushi Chauhan</v>
      </c>
      <c r="C264" t="s">
        <v>51</v>
      </c>
      <c r="D264" t="s">
        <v>6</v>
      </c>
    </row>
    <row r="265" spans="1:4">
      <c r="A265" t="s">
        <v>21</v>
      </c>
      <c r="B265" t="str">
        <f>VLOOKUP(A265,Senator!A:B, 2, FALSE)</f>
        <v>Bobby Escobar</v>
      </c>
      <c r="C265" t="s">
        <v>51</v>
      </c>
      <c r="D265" t="s">
        <v>6</v>
      </c>
    </row>
    <row r="266" spans="1:4">
      <c r="A266" t="s">
        <v>22</v>
      </c>
      <c r="B266" t="str">
        <f>VLOOKUP(A266,Senator!A:B, 2, FALSE)</f>
        <v>Katrina Wangen</v>
      </c>
      <c r="C266" t="s">
        <v>51</v>
      </c>
      <c r="D266" t="s">
        <v>6</v>
      </c>
    </row>
    <row r="267" spans="1:4">
      <c r="A267" t="s">
        <v>42</v>
      </c>
      <c r="B267" t="str">
        <f>VLOOKUP(A267,Senator!A:B, 2, FALSE)</f>
        <v>Coursen Greene</v>
      </c>
      <c r="C267" t="s">
        <v>51</v>
      </c>
      <c r="D267" t="s">
        <v>6</v>
      </c>
    </row>
    <row r="268" spans="1:4">
      <c r="A268" t="s">
        <v>43</v>
      </c>
      <c r="B268" t="str">
        <f>VLOOKUP(A268,Senator!A:B, 2, FALSE)</f>
        <v>Danishka Morissette</v>
      </c>
      <c r="C268" t="s">
        <v>51</v>
      </c>
      <c r="D268" t="s">
        <v>6</v>
      </c>
    </row>
    <row r="269" spans="1:4">
      <c r="A269" t="s">
        <v>24</v>
      </c>
      <c r="B269" t="str">
        <f>VLOOKUP(A269,Senator!A:B, 2, FALSE)</f>
        <v>Zoe Rubin</v>
      </c>
      <c r="C269" t="s">
        <v>51</v>
      </c>
      <c r="D269" t="s">
        <v>6</v>
      </c>
    </row>
    <row r="270" spans="1:4">
      <c r="A270" t="s">
        <v>25</v>
      </c>
      <c r="B270" t="str">
        <f>VLOOKUP(A270,Senator!A:B, 2, FALSE)</f>
        <v>Rajan Jinadra</v>
      </c>
      <c r="C270" t="s">
        <v>51</v>
      </c>
      <c r="D270" t="s">
        <v>6</v>
      </c>
    </row>
    <row r="271" spans="1:4">
      <c r="A271" t="s">
        <v>26</v>
      </c>
      <c r="B271" t="str">
        <f>VLOOKUP(A271,Senator!A:B, 2, FALSE)</f>
        <v>Cameron Renda</v>
      </c>
      <c r="C271" t="s">
        <v>51</v>
      </c>
      <c r="D271" t="s">
        <v>6</v>
      </c>
    </row>
    <row r="272" spans="1:4">
      <c r="A272" t="s">
        <v>28</v>
      </c>
      <c r="B272" t="str">
        <f>VLOOKUP(A272,Senator!A:B, 2, FALSE)</f>
        <v>Juan Varela</v>
      </c>
      <c r="C272" t="s">
        <v>51</v>
      </c>
      <c r="D272" t="s">
        <v>6</v>
      </c>
    </row>
    <row r="273" spans="1:4">
      <c r="A273" t="s">
        <v>29</v>
      </c>
      <c r="B273" t="str">
        <f>VLOOKUP(A273,Senator!A:B, 2, FALSE)</f>
        <v>Andrea Vasquez</v>
      </c>
      <c r="C273" t="s">
        <v>51</v>
      </c>
      <c r="D273" t="s">
        <v>6</v>
      </c>
    </row>
    <row r="274" spans="1:4">
      <c r="A274" t="s">
        <v>30</v>
      </c>
      <c r="B274" t="str">
        <f>VLOOKUP(A274,Senator!A:B, 2, FALSE)</f>
        <v>Jocelyn Condiloro</v>
      </c>
      <c r="C274" t="s">
        <v>51</v>
      </c>
      <c r="D274" t="s">
        <v>6</v>
      </c>
    </row>
    <row r="275" spans="1:4">
      <c r="A275" t="s">
        <v>31</v>
      </c>
      <c r="B275" t="str">
        <f>VLOOKUP(A275,Senator!A:B, 2, FALSE)</f>
        <v>Andrew Collazo</v>
      </c>
      <c r="C275" t="s">
        <v>51</v>
      </c>
      <c r="D275" t="s">
        <v>6</v>
      </c>
    </row>
    <row r="276" spans="1:4">
      <c r="A276" t="s">
        <v>32</v>
      </c>
      <c r="B276" t="str">
        <f>VLOOKUP(A276,Senator!A:B, 2, FALSE)</f>
        <v>Kirsten Courts</v>
      </c>
      <c r="C276" t="s">
        <v>51</v>
      </c>
      <c r="D276" t="s">
        <v>6</v>
      </c>
    </row>
    <row r="277" spans="1:4">
      <c r="A277" t="s">
        <v>33</v>
      </c>
      <c r="B277" t="str">
        <f>VLOOKUP(A277,Senator!A:B, 2, FALSE)</f>
        <v>Nina Rodriguez</v>
      </c>
      <c r="C277" t="s">
        <v>51</v>
      </c>
      <c r="D277" t="s">
        <v>6</v>
      </c>
    </row>
    <row r="278" spans="1:4">
      <c r="A278" t="s">
        <v>34</v>
      </c>
      <c r="B278" t="str">
        <f>VLOOKUP(A278,Senator!A:B, 2, FALSE)</f>
        <v>Nicholas Benwick</v>
      </c>
      <c r="C278" t="s">
        <v>51</v>
      </c>
      <c r="D278" t="s">
        <v>6</v>
      </c>
    </row>
    <row r="279" spans="1:4">
      <c r="A279" t="s">
        <v>35</v>
      </c>
      <c r="B279" t="str">
        <f>VLOOKUP(A279,Senator!A:B, 2, FALSE)</f>
        <v>Evan Grosso</v>
      </c>
      <c r="C279" t="s">
        <v>51</v>
      </c>
      <c r="D279" t="s">
        <v>6</v>
      </c>
    </row>
    <row r="280" spans="1:4">
      <c r="A280" t="s">
        <v>36</v>
      </c>
      <c r="B280" t="str">
        <f>VLOOKUP(A280,Senator!A:B, 2, FALSE)</f>
        <v>Jordan Lipner</v>
      </c>
      <c r="C280" t="s">
        <v>51</v>
      </c>
      <c r="D280" t="s">
        <v>6</v>
      </c>
    </row>
    <row r="281" spans="1:4">
      <c r="A281" t="s">
        <v>4</v>
      </c>
      <c r="B281" t="str">
        <f>VLOOKUP(A281,Senator!A:B, 2, FALSE)</f>
        <v>Amanda Lazo</v>
      </c>
      <c r="C281" t="s">
        <v>52</v>
      </c>
      <c r="D281" t="s">
        <v>6</v>
      </c>
    </row>
    <row r="282" spans="1:4">
      <c r="A282" t="s">
        <v>7</v>
      </c>
      <c r="B282" t="str">
        <f>VLOOKUP(A282,Senator!A:B, 2, FALSE)</f>
        <v>Christopher Corelli</v>
      </c>
      <c r="C282" t="s">
        <v>52</v>
      </c>
      <c r="D282" t="s">
        <v>6</v>
      </c>
    </row>
    <row r="283" spans="1:4">
      <c r="A283" t="s">
        <v>47</v>
      </c>
      <c r="B283" t="str">
        <f>VLOOKUP(A283,Senator!A:B, 2, FALSE)</f>
        <v>Dillon Morozov</v>
      </c>
      <c r="C283" t="s">
        <v>52</v>
      </c>
      <c r="D283" t="s">
        <v>6</v>
      </c>
    </row>
    <row r="284" spans="1:4">
      <c r="A284" t="s">
        <v>8</v>
      </c>
      <c r="B284" t="str">
        <f>VLOOKUP(A284,Senator!A:B, 2, FALSE)</f>
        <v>Jaci Lim</v>
      </c>
      <c r="C284" t="s">
        <v>52</v>
      </c>
      <c r="D284" t="s">
        <v>6</v>
      </c>
    </row>
    <row r="285" spans="1:4">
      <c r="A285" t="s">
        <v>9</v>
      </c>
      <c r="B285" t="str">
        <f>VLOOKUP(A285,Senator!A:B, 2, FALSE)</f>
        <v>Samuel Jolicoeur</v>
      </c>
      <c r="C285" t="s">
        <v>52</v>
      </c>
      <c r="D285" t="s">
        <v>6</v>
      </c>
    </row>
    <row r="286" spans="1:4">
      <c r="A286" t="s">
        <v>10</v>
      </c>
      <c r="B286" t="str">
        <f>VLOOKUP(A286,Senator!A:B, 2, FALSE)</f>
        <v>Adam Caringal</v>
      </c>
      <c r="C286" t="s">
        <v>52</v>
      </c>
      <c r="D286" t="s">
        <v>6</v>
      </c>
    </row>
    <row r="287" spans="1:4">
      <c r="A287" t="s">
        <v>11</v>
      </c>
      <c r="B287" t="str">
        <f>VLOOKUP(A287,Senator!A:B, 2, FALSE)</f>
        <v>Owen Sherman</v>
      </c>
      <c r="C287" t="s">
        <v>52</v>
      </c>
      <c r="D287" t="s">
        <v>6</v>
      </c>
    </row>
    <row r="288" spans="1:4">
      <c r="A288" t="s">
        <v>12</v>
      </c>
      <c r="B288" t="str">
        <f>VLOOKUP(A288,Senator!A:B, 2, FALSE)</f>
        <v>Dyne' Smith</v>
      </c>
      <c r="C288" t="s">
        <v>52</v>
      </c>
      <c r="D288" t="s">
        <v>6</v>
      </c>
    </row>
    <row r="289" spans="1:4">
      <c r="A289" t="s">
        <v>13</v>
      </c>
      <c r="B289" t="str">
        <f>VLOOKUP(A289,Senator!A:B, 2, FALSE)</f>
        <v>Daisy Trejo Hernandez</v>
      </c>
      <c r="C289" t="s">
        <v>52</v>
      </c>
      <c r="D289" t="s">
        <v>6</v>
      </c>
    </row>
    <row r="290" spans="1:4">
      <c r="A290" t="s">
        <v>14</v>
      </c>
      <c r="B290" t="str">
        <f>VLOOKUP(A290,Senator!A:B, 2, FALSE)</f>
        <v>Jordan Metellus</v>
      </c>
      <c r="C290" t="s">
        <v>52</v>
      </c>
      <c r="D290" t="s">
        <v>6</v>
      </c>
    </row>
    <row r="291" spans="1:4">
      <c r="A291" t="s">
        <v>40</v>
      </c>
      <c r="B291" t="str">
        <f>VLOOKUP(A291,Senator!A:B, 2, FALSE)</f>
        <v>Samuel Rose</v>
      </c>
      <c r="C291" t="s">
        <v>52</v>
      </c>
      <c r="D291" t="s">
        <v>6</v>
      </c>
    </row>
    <row r="292" spans="1:4">
      <c r="A292" t="s">
        <v>41</v>
      </c>
      <c r="B292" t="str">
        <f>VLOOKUP(A292,Senator!A:B, 2, FALSE)</f>
        <v>Katrina Gomerov</v>
      </c>
      <c r="C292" t="s">
        <v>52</v>
      </c>
      <c r="D292" t="s">
        <v>6</v>
      </c>
    </row>
    <row r="293" spans="1:4">
      <c r="A293" t="s">
        <v>16</v>
      </c>
      <c r="B293" t="str">
        <f>VLOOKUP(A293,Senator!A:B, 2, FALSE)</f>
        <v>Jason Hameed</v>
      </c>
      <c r="C293" t="s">
        <v>52</v>
      </c>
      <c r="D293" t="s">
        <v>6</v>
      </c>
    </row>
    <row r="294" spans="1:4">
      <c r="A294" t="s">
        <v>37</v>
      </c>
      <c r="B294" t="str">
        <f>VLOOKUP(A294,Senator!A:B, 2, FALSE)</f>
        <v>Ryan Kaufman</v>
      </c>
      <c r="C294" t="s">
        <v>52</v>
      </c>
      <c r="D294" t="s">
        <v>6</v>
      </c>
    </row>
    <row r="295" spans="1:4">
      <c r="A295" t="s">
        <v>17</v>
      </c>
      <c r="B295" t="str">
        <f>VLOOKUP(A295,Senator!A:B, 2, FALSE)</f>
        <v>Grace Rudie</v>
      </c>
      <c r="C295" t="s">
        <v>52</v>
      </c>
      <c r="D295" t="s">
        <v>6</v>
      </c>
    </row>
    <row r="296" spans="1:4">
      <c r="A296" t="s">
        <v>18</v>
      </c>
      <c r="B296" t="str">
        <f>VLOOKUP(A296,Senator!A:B, 2, FALSE)</f>
        <v>Niklas Luecht</v>
      </c>
      <c r="C296" t="s">
        <v>52</v>
      </c>
      <c r="D296" t="s">
        <v>6</v>
      </c>
    </row>
    <row r="297" spans="1:4">
      <c r="A297" t="s">
        <v>19</v>
      </c>
      <c r="B297" t="str">
        <f>VLOOKUP(A297,Senator!A:B, 2, FALSE)</f>
        <v>Zachary Gaudio</v>
      </c>
      <c r="C297" t="s">
        <v>52</v>
      </c>
      <c r="D297" t="s">
        <v>6</v>
      </c>
    </row>
    <row r="298" spans="1:4">
      <c r="A298" t="s">
        <v>20</v>
      </c>
      <c r="B298" t="str">
        <f>VLOOKUP(A298,Senator!A:B, 2, FALSE)</f>
        <v>Khushi Chauhan</v>
      </c>
      <c r="C298" t="s">
        <v>52</v>
      </c>
      <c r="D298" t="s">
        <v>6</v>
      </c>
    </row>
    <row r="299" spans="1:4">
      <c r="A299" t="s">
        <v>21</v>
      </c>
      <c r="B299" t="str">
        <f>VLOOKUP(A299,Senator!A:B, 2, FALSE)</f>
        <v>Bobby Escobar</v>
      </c>
      <c r="C299" t="s">
        <v>52</v>
      </c>
      <c r="D299" t="s">
        <v>6</v>
      </c>
    </row>
    <row r="300" spans="1:4">
      <c r="A300" t="s">
        <v>22</v>
      </c>
      <c r="B300" t="str">
        <f>VLOOKUP(A300,Senator!A:B, 2, FALSE)</f>
        <v>Katrina Wangen</v>
      </c>
      <c r="C300" t="s">
        <v>52</v>
      </c>
      <c r="D300" t="s">
        <v>6</v>
      </c>
    </row>
    <row r="301" spans="1:4">
      <c r="A301" t="s">
        <v>23</v>
      </c>
      <c r="B301" t="str">
        <f>VLOOKUP(A301,Senator!A:B, 2, FALSE)</f>
        <v>Isha Patel</v>
      </c>
      <c r="C301" t="s">
        <v>52</v>
      </c>
      <c r="D301" t="s">
        <v>6</v>
      </c>
    </row>
    <row r="302" spans="1:4">
      <c r="A302" t="s">
        <v>42</v>
      </c>
      <c r="B302" t="str">
        <f>VLOOKUP(A302,Senator!A:B, 2, FALSE)</f>
        <v>Coursen Greene</v>
      </c>
      <c r="C302" t="s">
        <v>52</v>
      </c>
      <c r="D302" t="s">
        <v>6</v>
      </c>
    </row>
    <row r="303" spans="1:4">
      <c r="A303" t="s">
        <v>43</v>
      </c>
      <c r="B303" t="str">
        <f>VLOOKUP(A303,Senator!A:B, 2, FALSE)</f>
        <v>Danishka Morissette</v>
      </c>
      <c r="C303" t="s">
        <v>52</v>
      </c>
      <c r="D303" t="s">
        <v>6</v>
      </c>
    </row>
    <row r="304" spans="1:4">
      <c r="A304" t="s">
        <v>24</v>
      </c>
      <c r="B304" t="str">
        <f>VLOOKUP(A304,Senator!A:B, 2, FALSE)</f>
        <v>Zoe Rubin</v>
      </c>
      <c r="C304" t="s">
        <v>52</v>
      </c>
      <c r="D304" t="s">
        <v>6</v>
      </c>
    </row>
    <row r="305" spans="1:4">
      <c r="A305" t="s">
        <v>25</v>
      </c>
      <c r="B305" t="str">
        <f>VLOOKUP(A305,Senator!A:B, 2, FALSE)</f>
        <v>Rajan Jinadra</v>
      </c>
      <c r="C305" t="s">
        <v>52</v>
      </c>
      <c r="D305" t="s">
        <v>6</v>
      </c>
    </row>
    <row r="306" spans="1:4">
      <c r="A306" t="s">
        <v>26</v>
      </c>
      <c r="B306" t="str">
        <f>VLOOKUP(A306,Senator!A:B, 2, FALSE)</f>
        <v>Cameron Renda</v>
      </c>
      <c r="C306" t="s">
        <v>52</v>
      </c>
      <c r="D306" t="s">
        <v>6</v>
      </c>
    </row>
    <row r="307" spans="1:4">
      <c r="A307" t="s">
        <v>27</v>
      </c>
      <c r="B307" t="str">
        <f>VLOOKUP(A307,Senator!A:B, 2, FALSE)</f>
        <v>Michael Shen</v>
      </c>
      <c r="C307" t="s">
        <v>52</v>
      </c>
      <c r="D307" t="s">
        <v>6</v>
      </c>
    </row>
    <row r="308" spans="1:4">
      <c r="A308" t="s">
        <v>28</v>
      </c>
      <c r="B308" t="str">
        <f>VLOOKUP(A308,Senator!A:B, 2, FALSE)</f>
        <v>Juan Varela</v>
      </c>
      <c r="C308" t="s">
        <v>52</v>
      </c>
      <c r="D308" t="s">
        <v>6</v>
      </c>
    </row>
    <row r="309" spans="1:4">
      <c r="A309" t="s">
        <v>29</v>
      </c>
      <c r="B309" t="str">
        <f>VLOOKUP(A309,Senator!A:B, 2, FALSE)</f>
        <v>Andrea Vasquez</v>
      </c>
      <c r="C309" t="s">
        <v>52</v>
      </c>
      <c r="D309" t="s">
        <v>6</v>
      </c>
    </row>
    <row r="310" spans="1:4">
      <c r="A310" t="s">
        <v>30</v>
      </c>
      <c r="B310" t="str">
        <f>VLOOKUP(A310,Senator!A:B, 2, FALSE)</f>
        <v>Jocelyn Condiloro</v>
      </c>
      <c r="C310" t="s">
        <v>52</v>
      </c>
      <c r="D310" t="s">
        <v>6</v>
      </c>
    </row>
    <row r="311" spans="1:4">
      <c r="A311" t="s">
        <v>31</v>
      </c>
      <c r="B311" t="str">
        <f>VLOOKUP(A311,Senator!A:B, 2, FALSE)</f>
        <v>Andrew Collazo</v>
      </c>
      <c r="C311" t="s">
        <v>52</v>
      </c>
      <c r="D311" t="s">
        <v>6</v>
      </c>
    </row>
    <row r="312" spans="1:4">
      <c r="A312" t="s">
        <v>32</v>
      </c>
      <c r="B312" t="str">
        <f>VLOOKUP(A312,Senator!A:B, 2, FALSE)</f>
        <v>Kirsten Courts</v>
      </c>
      <c r="C312" t="s">
        <v>52</v>
      </c>
      <c r="D312" t="s">
        <v>6</v>
      </c>
    </row>
    <row r="313" spans="1:4">
      <c r="A313" t="s">
        <v>34</v>
      </c>
      <c r="B313" t="str">
        <f>VLOOKUP(A313,Senator!A:B, 2, FALSE)</f>
        <v>Nicholas Benwick</v>
      </c>
      <c r="C313" t="s">
        <v>52</v>
      </c>
      <c r="D313" t="s">
        <v>6</v>
      </c>
    </row>
    <row r="314" spans="1:4">
      <c r="A314" t="s">
        <v>35</v>
      </c>
      <c r="B314" t="str">
        <f>VLOOKUP(A314,Senator!A:B, 2, FALSE)</f>
        <v>Evan Grosso</v>
      </c>
      <c r="C314" t="s">
        <v>52</v>
      </c>
      <c r="D314" t="s">
        <v>6</v>
      </c>
    </row>
    <row r="315" spans="1:4">
      <c r="A315" t="s">
        <v>36</v>
      </c>
      <c r="B315" t="str">
        <f>VLOOKUP(A315,Senator!A:B, 2, FALSE)</f>
        <v>Jordan Lipner</v>
      </c>
      <c r="C315" t="s">
        <v>52</v>
      </c>
      <c r="D315" t="s">
        <v>6</v>
      </c>
    </row>
    <row r="316" spans="1:4">
      <c r="A316" t="s">
        <v>33</v>
      </c>
      <c r="B316" t="str">
        <f>VLOOKUP(A316,Senator!A:B, 2, FALSE)</f>
        <v>Nina Rodriguez</v>
      </c>
      <c r="C316" t="s">
        <v>52</v>
      </c>
      <c r="D316" t="s">
        <v>38</v>
      </c>
    </row>
    <row r="317" spans="1:4">
      <c r="A317" t="s">
        <v>4</v>
      </c>
      <c r="B317" t="str">
        <f>VLOOKUP(A317,Senator!A:B, 2, FALSE)</f>
        <v>Amanda Lazo</v>
      </c>
      <c r="C317" t="s">
        <v>53</v>
      </c>
      <c r="D317" t="s">
        <v>6</v>
      </c>
    </row>
    <row r="318" spans="1:4">
      <c r="A318" t="s">
        <v>7</v>
      </c>
      <c r="B318" t="str">
        <f>VLOOKUP(A318,Senator!A:B, 2, FALSE)</f>
        <v>Christopher Corelli</v>
      </c>
      <c r="C318" t="s">
        <v>53</v>
      </c>
      <c r="D318" t="s">
        <v>6</v>
      </c>
    </row>
    <row r="319" spans="1:4">
      <c r="A319" t="s">
        <v>47</v>
      </c>
      <c r="B319" t="str">
        <f>VLOOKUP(A319,Senator!A:B, 2, FALSE)</f>
        <v>Dillon Morozov</v>
      </c>
      <c r="C319" t="s">
        <v>53</v>
      </c>
      <c r="D319" t="s">
        <v>6</v>
      </c>
    </row>
    <row r="320" spans="1:4">
      <c r="A320" t="s">
        <v>8</v>
      </c>
      <c r="B320" t="str">
        <f>VLOOKUP(A320,Senator!A:B, 2, FALSE)</f>
        <v>Jaci Lim</v>
      </c>
      <c r="C320" t="s">
        <v>53</v>
      </c>
      <c r="D320" t="s">
        <v>6</v>
      </c>
    </row>
    <row r="321" spans="1:4">
      <c r="A321" t="s">
        <v>9</v>
      </c>
      <c r="B321" t="str">
        <f>VLOOKUP(A321,Senator!A:B, 2, FALSE)</f>
        <v>Samuel Jolicoeur</v>
      </c>
      <c r="C321" t="s">
        <v>53</v>
      </c>
      <c r="D321" t="s">
        <v>6</v>
      </c>
    </row>
    <row r="322" spans="1:4">
      <c r="A322" t="s">
        <v>10</v>
      </c>
      <c r="B322" t="str">
        <f>VLOOKUP(A322,Senator!A:B, 2, FALSE)</f>
        <v>Adam Caringal</v>
      </c>
      <c r="C322" t="s">
        <v>53</v>
      </c>
      <c r="D322" t="s">
        <v>6</v>
      </c>
    </row>
    <row r="323" spans="1:4">
      <c r="A323" t="s">
        <v>11</v>
      </c>
      <c r="B323" t="str">
        <f>VLOOKUP(A323,Senator!A:B, 2, FALSE)</f>
        <v>Owen Sherman</v>
      </c>
      <c r="C323" t="s">
        <v>53</v>
      </c>
      <c r="D323" t="s">
        <v>6</v>
      </c>
    </row>
    <row r="324" spans="1:4">
      <c r="A324" t="s">
        <v>12</v>
      </c>
      <c r="B324" t="str">
        <f>VLOOKUP(A324,Senator!A:B, 2, FALSE)</f>
        <v>Dyne' Smith</v>
      </c>
      <c r="C324" t="s">
        <v>53</v>
      </c>
      <c r="D324" t="s">
        <v>6</v>
      </c>
    </row>
    <row r="325" spans="1:4">
      <c r="A325" t="s">
        <v>13</v>
      </c>
      <c r="B325" t="str">
        <f>VLOOKUP(A325,Senator!A:B, 2, FALSE)</f>
        <v>Daisy Trejo Hernandez</v>
      </c>
      <c r="C325" t="s">
        <v>53</v>
      </c>
      <c r="D325" t="s">
        <v>6</v>
      </c>
    </row>
    <row r="326" spans="1:4">
      <c r="A326" t="s">
        <v>14</v>
      </c>
      <c r="B326" t="str">
        <f>VLOOKUP(A326,Senator!A:B, 2, FALSE)</f>
        <v>Jordan Metellus</v>
      </c>
      <c r="C326" t="s">
        <v>53</v>
      </c>
      <c r="D326" t="s">
        <v>6</v>
      </c>
    </row>
    <row r="327" spans="1:4">
      <c r="A327" t="s">
        <v>40</v>
      </c>
      <c r="B327" t="str">
        <f>VLOOKUP(A327,Senator!A:B, 2, FALSE)</f>
        <v>Samuel Rose</v>
      </c>
      <c r="C327" t="s">
        <v>53</v>
      </c>
      <c r="D327" t="s">
        <v>6</v>
      </c>
    </row>
    <row r="328" spans="1:4">
      <c r="A328" t="s">
        <v>15</v>
      </c>
      <c r="B328" t="str">
        <f>VLOOKUP(A328,Senator!A:B, 2, FALSE)</f>
        <v>Dinmukhamed Muratov</v>
      </c>
      <c r="C328" t="s">
        <v>53</v>
      </c>
      <c r="D328" t="s">
        <v>6</v>
      </c>
    </row>
    <row r="329" spans="1:4">
      <c r="A329" t="s">
        <v>41</v>
      </c>
      <c r="B329" t="str">
        <f>VLOOKUP(A329,Senator!A:B, 2, FALSE)</f>
        <v>Katrina Gomerov</v>
      </c>
      <c r="C329" t="s">
        <v>53</v>
      </c>
      <c r="D329" t="s">
        <v>6</v>
      </c>
    </row>
    <row r="330" spans="1:4">
      <c r="A330" t="s">
        <v>16</v>
      </c>
      <c r="B330" t="str">
        <f>VLOOKUP(A330,Senator!A:B, 2, FALSE)</f>
        <v>Jason Hameed</v>
      </c>
      <c r="C330" t="s">
        <v>53</v>
      </c>
      <c r="D330" t="s">
        <v>6</v>
      </c>
    </row>
    <row r="331" spans="1:4">
      <c r="A331" t="s">
        <v>37</v>
      </c>
      <c r="B331" t="str">
        <f>VLOOKUP(A331,Senator!A:B, 2, FALSE)</f>
        <v>Ryan Kaufman</v>
      </c>
      <c r="C331" t="s">
        <v>53</v>
      </c>
      <c r="D331" t="s">
        <v>6</v>
      </c>
    </row>
    <row r="332" spans="1:4">
      <c r="A332" t="s">
        <v>17</v>
      </c>
      <c r="B332" t="str">
        <f>VLOOKUP(A332,Senator!A:B, 2, FALSE)</f>
        <v>Grace Rudie</v>
      </c>
      <c r="C332" t="s">
        <v>53</v>
      </c>
      <c r="D332" t="s">
        <v>6</v>
      </c>
    </row>
    <row r="333" spans="1:4">
      <c r="A333" t="s">
        <v>18</v>
      </c>
      <c r="B333" t="str">
        <f>VLOOKUP(A333,Senator!A:B, 2, FALSE)</f>
        <v>Niklas Luecht</v>
      </c>
      <c r="C333" t="s">
        <v>53</v>
      </c>
      <c r="D333" t="s">
        <v>6</v>
      </c>
    </row>
    <row r="334" spans="1:4">
      <c r="A334" t="s">
        <v>19</v>
      </c>
      <c r="B334" t="str">
        <f>VLOOKUP(A334,Senator!A:B, 2, FALSE)</f>
        <v>Zachary Gaudio</v>
      </c>
      <c r="C334" t="s">
        <v>53</v>
      </c>
      <c r="D334" t="s">
        <v>6</v>
      </c>
    </row>
    <row r="335" spans="1:4">
      <c r="A335" t="s">
        <v>20</v>
      </c>
      <c r="B335" t="str">
        <f>VLOOKUP(A335,Senator!A:B, 2, FALSE)</f>
        <v>Khushi Chauhan</v>
      </c>
      <c r="C335" t="s">
        <v>53</v>
      </c>
      <c r="D335" t="s">
        <v>6</v>
      </c>
    </row>
    <row r="336" spans="1:4">
      <c r="A336" t="s">
        <v>22</v>
      </c>
      <c r="B336" t="str">
        <f>VLOOKUP(A336,Senator!A:B, 2, FALSE)</f>
        <v>Katrina Wangen</v>
      </c>
      <c r="C336" t="s">
        <v>53</v>
      </c>
      <c r="D336" t="s">
        <v>6</v>
      </c>
    </row>
    <row r="337" spans="1:4">
      <c r="A337" t="s">
        <v>23</v>
      </c>
      <c r="B337" t="str">
        <f>VLOOKUP(A337,Senator!A:B, 2, FALSE)</f>
        <v>Isha Patel</v>
      </c>
      <c r="C337" t="s">
        <v>53</v>
      </c>
      <c r="D337" t="s">
        <v>6</v>
      </c>
    </row>
    <row r="338" spans="1:4">
      <c r="A338" t="s">
        <v>42</v>
      </c>
      <c r="B338" t="str">
        <f>VLOOKUP(A338,Senator!A:B, 2, FALSE)</f>
        <v>Coursen Greene</v>
      </c>
      <c r="C338" t="s">
        <v>53</v>
      </c>
      <c r="D338" t="s">
        <v>6</v>
      </c>
    </row>
    <row r="339" spans="1:4">
      <c r="A339" t="s">
        <v>43</v>
      </c>
      <c r="B339" t="str">
        <f>VLOOKUP(A339,Senator!A:B, 2, FALSE)</f>
        <v>Danishka Morissette</v>
      </c>
      <c r="C339" t="s">
        <v>53</v>
      </c>
      <c r="D339" t="s">
        <v>6</v>
      </c>
    </row>
    <row r="340" spans="1:4">
      <c r="A340" t="s">
        <v>24</v>
      </c>
      <c r="B340" t="str">
        <f>VLOOKUP(A340,Senator!A:B, 2, FALSE)</f>
        <v>Zoe Rubin</v>
      </c>
      <c r="C340" t="s">
        <v>53</v>
      </c>
      <c r="D340" t="s">
        <v>6</v>
      </c>
    </row>
    <row r="341" spans="1:4">
      <c r="A341" t="s">
        <v>25</v>
      </c>
      <c r="B341" t="str">
        <f>VLOOKUP(A341,Senator!A:B, 2, FALSE)</f>
        <v>Rajan Jinadra</v>
      </c>
      <c r="C341" t="s">
        <v>53</v>
      </c>
      <c r="D341" t="s">
        <v>6</v>
      </c>
    </row>
    <row r="342" spans="1:4">
      <c r="A342" t="s">
        <v>26</v>
      </c>
      <c r="B342" t="str">
        <f>VLOOKUP(A342,Senator!A:B, 2, FALSE)</f>
        <v>Cameron Renda</v>
      </c>
      <c r="C342" t="s">
        <v>53</v>
      </c>
      <c r="D342" t="s">
        <v>6</v>
      </c>
    </row>
    <row r="343" spans="1:4">
      <c r="A343" t="s">
        <v>27</v>
      </c>
      <c r="B343" t="str">
        <f>VLOOKUP(A343,Senator!A:B, 2, FALSE)</f>
        <v>Michael Shen</v>
      </c>
      <c r="C343" t="s">
        <v>53</v>
      </c>
      <c r="D343" t="s">
        <v>6</v>
      </c>
    </row>
    <row r="344" spans="1:4">
      <c r="A344" t="s">
        <v>28</v>
      </c>
      <c r="B344" t="str">
        <f>VLOOKUP(A344,Senator!A:B, 2, FALSE)</f>
        <v>Juan Varela</v>
      </c>
      <c r="C344" t="s">
        <v>53</v>
      </c>
      <c r="D344" t="s">
        <v>6</v>
      </c>
    </row>
    <row r="345" spans="1:4">
      <c r="A345" t="s">
        <v>29</v>
      </c>
      <c r="B345" t="str">
        <f>VLOOKUP(A345,Senator!A:B, 2, FALSE)</f>
        <v>Andrea Vasquez</v>
      </c>
      <c r="C345" t="s">
        <v>53</v>
      </c>
      <c r="D345" t="s">
        <v>6</v>
      </c>
    </row>
    <row r="346" spans="1:4">
      <c r="A346" t="s">
        <v>30</v>
      </c>
      <c r="B346" t="str">
        <f>VLOOKUP(A346,Senator!A:B, 2, FALSE)</f>
        <v>Jocelyn Condiloro</v>
      </c>
      <c r="C346" t="s">
        <v>53</v>
      </c>
      <c r="D346" t="s">
        <v>6</v>
      </c>
    </row>
    <row r="347" spans="1:4">
      <c r="A347" t="s">
        <v>31</v>
      </c>
      <c r="B347" t="str">
        <f>VLOOKUP(A347,Senator!A:B, 2, FALSE)</f>
        <v>Andrew Collazo</v>
      </c>
      <c r="C347" t="s">
        <v>53</v>
      </c>
      <c r="D347" t="s">
        <v>6</v>
      </c>
    </row>
    <row r="348" spans="1:4">
      <c r="A348" t="s">
        <v>32</v>
      </c>
      <c r="B348" t="str">
        <f>VLOOKUP(A348,Senator!A:B, 2, FALSE)</f>
        <v>Kirsten Courts</v>
      </c>
      <c r="C348" t="s">
        <v>53</v>
      </c>
      <c r="D348" t="s">
        <v>6</v>
      </c>
    </row>
    <row r="349" spans="1:4">
      <c r="A349" t="s">
        <v>33</v>
      </c>
      <c r="B349" t="str">
        <f>VLOOKUP(A349,Senator!A:B, 2, FALSE)</f>
        <v>Nina Rodriguez</v>
      </c>
      <c r="C349" t="s">
        <v>53</v>
      </c>
      <c r="D349" t="s">
        <v>6</v>
      </c>
    </row>
    <row r="350" spans="1:4">
      <c r="A350" t="s">
        <v>34</v>
      </c>
      <c r="B350" t="str">
        <f>VLOOKUP(A350,Senator!A:B, 2, FALSE)</f>
        <v>Nicholas Benwick</v>
      </c>
      <c r="C350" t="s">
        <v>53</v>
      </c>
      <c r="D350" t="s">
        <v>6</v>
      </c>
    </row>
    <row r="351" spans="1:4">
      <c r="A351" t="s">
        <v>35</v>
      </c>
      <c r="B351" t="str">
        <f>VLOOKUP(A351,Senator!A:B, 2, FALSE)</f>
        <v>Evan Grosso</v>
      </c>
      <c r="C351" t="s">
        <v>53</v>
      </c>
      <c r="D351" t="s">
        <v>6</v>
      </c>
    </row>
    <row r="352" spans="1:4">
      <c r="A352" t="s">
        <v>21</v>
      </c>
      <c r="B352" t="str">
        <f>VLOOKUP(A352,Senator!A:B, 2, FALSE)</f>
        <v>Bobby Escobar</v>
      </c>
      <c r="C352" t="s">
        <v>53</v>
      </c>
      <c r="D352" t="s">
        <v>38</v>
      </c>
    </row>
    <row r="353" spans="1:4">
      <c r="A353" t="s">
        <v>36</v>
      </c>
      <c r="B353" t="str">
        <f>VLOOKUP(A353,Senator!A:B, 2, FALSE)</f>
        <v>Jordan Lipner</v>
      </c>
      <c r="C353" t="s">
        <v>53</v>
      </c>
      <c r="D353" t="s">
        <v>38</v>
      </c>
    </row>
    <row r="354" spans="1:4">
      <c r="A354" t="s">
        <v>4</v>
      </c>
      <c r="B354" t="str">
        <f>VLOOKUP(A354,Senator!A:B, 2, FALSE)</f>
        <v>Amanda Lazo</v>
      </c>
      <c r="C354" t="s">
        <v>54</v>
      </c>
      <c r="D354" t="s">
        <v>6</v>
      </c>
    </row>
    <row r="355" spans="1:4">
      <c r="A355" t="s">
        <v>7</v>
      </c>
      <c r="B355" t="str">
        <f>VLOOKUP(A355,Senator!A:B, 2, FALSE)</f>
        <v>Christopher Corelli</v>
      </c>
      <c r="C355" t="s">
        <v>54</v>
      </c>
      <c r="D355" t="s">
        <v>6</v>
      </c>
    </row>
    <row r="356" spans="1:4">
      <c r="A356" t="s">
        <v>8</v>
      </c>
      <c r="B356" t="str">
        <f>VLOOKUP(A356,Senator!A:B, 2, FALSE)</f>
        <v>Jaci Lim</v>
      </c>
      <c r="C356" t="s">
        <v>54</v>
      </c>
      <c r="D356" t="s">
        <v>6</v>
      </c>
    </row>
    <row r="357" spans="1:4">
      <c r="A357" t="s">
        <v>9</v>
      </c>
      <c r="B357" t="str">
        <f>VLOOKUP(A357,Senator!A:B, 2, FALSE)</f>
        <v>Samuel Jolicoeur</v>
      </c>
      <c r="C357" t="s">
        <v>54</v>
      </c>
      <c r="D357" t="s">
        <v>6</v>
      </c>
    </row>
    <row r="358" spans="1:4">
      <c r="A358" t="s">
        <v>10</v>
      </c>
      <c r="B358" t="str">
        <f>VLOOKUP(A358,Senator!A:B, 2, FALSE)</f>
        <v>Adam Caringal</v>
      </c>
      <c r="C358" t="s">
        <v>54</v>
      </c>
      <c r="D358" t="s">
        <v>6</v>
      </c>
    </row>
    <row r="359" spans="1:4">
      <c r="A359" t="s">
        <v>11</v>
      </c>
      <c r="B359" t="str">
        <f>VLOOKUP(A359,Senator!A:B, 2, FALSE)</f>
        <v>Owen Sherman</v>
      </c>
      <c r="C359" t="s">
        <v>54</v>
      </c>
      <c r="D359" t="s">
        <v>6</v>
      </c>
    </row>
    <row r="360" spans="1:4">
      <c r="A360" t="s">
        <v>12</v>
      </c>
      <c r="B360" t="str">
        <f>VLOOKUP(A360,Senator!A:B, 2, FALSE)</f>
        <v>Dyne' Smith</v>
      </c>
      <c r="C360" t="s">
        <v>54</v>
      </c>
      <c r="D360" t="s">
        <v>6</v>
      </c>
    </row>
    <row r="361" spans="1:4">
      <c r="A361" t="s">
        <v>13</v>
      </c>
      <c r="B361" t="str">
        <f>VLOOKUP(A361,Senator!A:B, 2, FALSE)</f>
        <v>Daisy Trejo Hernandez</v>
      </c>
      <c r="C361" t="s">
        <v>54</v>
      </c>
      <c r="D361" t="s">
        <v>6</v>
      </c>
    </row>
    <row r="362" spans="1:4">
      <c r="A362" t="s">
        <v>14</v>
      </c>
      <c r="B362" t="str">
        <f>VLOOKUP(A362,Senator!A:B, 2, FALSE)</f>
        <v>Jordan Metellus</v>
      </c>
      <c r="C362" t="s">
        <v>54</v>
      </c>
      <c r="D362" t="s">
        <v>6</v>
      </c>
    </row>
    <row r="363" spans="1:4">
      <c r="A363" t="s">
        <v>16</v>
      </c>
      <c r="B363" t="str">
        <f>VLOOKUP(A363,Senator!A:B, 2, FALSE)</f>
        <v>Jason Hameed</v>
      </c>
      <c r="C363" t="s">
        <v>54</v>
      </c>
      <c r="D363" t="s">
        <v>6</v>
      </c>
    </row>
    <row r="364" spans="1:4">
      <c r="A364" t="s">
        <v>37</v>
      </c>
      <c r="B364" t="str">
        <f>VLOOKUP(A364,Senator!A:B, 2, FALSE)</f>
        <v>Ryan Kaufman</v>
      </c>
      <c r="C364" t="s">
        <v>54</v>
      </c>
      <c r="D364" t="s">
        <v>6</v>
      </c>
    </row>
    <row r="365" spans="1:4">
      <c r="A365" t="s">
        <v>17</v>
      </c>
      <c r="B365" t="str">
        <f>VLOOKUP(A365,Senator!A:B, 2, FALSE)</f>
        <v>Grace Rudie</v>
      </c>
      <c r="C365" t="s">
        <v>54</v>
      </c>
      <c r="D365" t="s">
        <v>6</v>
      </c>
    </row>
    <row r="366" spans="1:4">
      <c r="A366" t="s">
        <v>18</v>
      </c>
      <c r="B366" t="str">
        <f>VLOOKUP(A366,Senator!A:B, 2, FALSE)</f>
        <v>Niklas Luecht</v>
      </c>
      <c r="C366" t="s">
        <v>54</v>
      </c>
      <c r="D366" t="s">
        <v>6</v>
      </c>
    </row>
    <row r="367" spans="1:4">
      <c r="A367" t="s">
        <v>21</v>
      </c>
      <c r="B367" t="str">
        <f>VLOOKUP(A367,Senator!A:B, 2, FALSE)</f>
        <v>Bobby Escobar</v>
      </c>
      <c r="C367" t="s">
        <v>54</v>
      </c>
      <c r="D367" t="s">
        <v>6</v>
      </c>
    </row>
    <row r="368" spans="1:4">
      <c r="A368" t="s">
        <v>22</v>
      </c>
      <c r="B368" t="str">
        <f>VLOOKUP(A368,Senator!A:B, 2, FALSE)</f>
        <v>Katrina Wangen</v>
      </c>
      <c r="C368" t="s">
        <v>54</v>
      </c>
      <c r="D368" t="s">
        <v>6</v>
      </c>
    </row>
    <row r="369" spans="1:4">
      <c r="A369" t="s">
        <v>55</v>
      </c>
      <c r="B369" t="str">
        <f>VLOOKUP(A369,Senator!A:B, 2, FALSE)</f>
        <v>Ella Widerberg</v>
      </c>
      <c r="C369" t="s">
        <v>54</v>
      </c>
      <c r="D369" t="s">
        <v>6</v>
      </c>
    </row>
    <row r="370" spans="1:4">
      <c r="A370" t="s">
        <v>42</v>
      </c>
      <c r="B370" t="str">
        <f>VLOOKUP(A370,Senator!A:B, 2, FALSE)</f>
        <v>Coursen Greene</v>
      </c>
      <c r="C370" t="s">
        <v>54</v>
      </c>
      <c r="D370" t="s">
        <v>6</v>
      </c>
    </row>
    <row r="371" spans="1:4">
      <c r="A371" t="s">
        <v>24</v>
      </c>
      <c r="B371" t="str">
        <f>VLOOKUP(A371,Senator!A:B, 2, FALSE)</f>
        <v>Zoe Rubin</v>
      </c>
      <c r="C371" t="s">
        <v>54</v>
      </c>
      <c r="D371" t="s">
        <v>6</v>
      </c>
    </row>
    <row r="372" spans="1:4">
      <c r="A372" t="s">
        <v>56</v>
      </c>
      <c r="B372" t="str">
        <f>VLOOKUP(A372,Senator!A:B, 2, FALSE)</f>
        <v>Tyler Borges</v>
      </c>
      <c r="C372" t="s">
        <v>54</v>
      </c>
      <c r="D372" t="s">
        <v>6</v>
      </c>
    </row>
    <row r="373" spans="1:4">
      <c r="A373" t="s">
        <v>57</v>
      </c>
      <c r="B373" t="str">
        <f>VLOOKUP(A373,Senator!A:B, 2, FALSE)</f>
        <v>Haleema Al-Qudah</v>
      </c>
      <c r="C373" t="s">
        <v>54</v>
      </c>
      <c r="D373" t="s">
        <v>6</v>
      </c>
    </row>
    <row r="374" spans="1:4">
      <c r="A374" t="s">
        <v>25</v>
      </c>
      <c r="B374" t="str">
        <f>VLOOKUP(A374,Senator!A:B, 2, FALSE)</f>
        <v>Rajan Jinadra</v>
      </c>
      <c r="C374" t="s">
        <v>54</v>
      </c>
      <c r="D374" t="s">
        <v>6</v>
      </c>
    </row>
    <row r="375" spans="1:4">
      <c r="A375" t="s">
        <v>26</v>
      </c>
      <c r="B375" t="str">
        <f>VLOOKUP(A375,Senator!A:B, 2, FALSE)</f>
        <v>Cameron Renda</v>
      </c>
      <c r="C375" t="s">
        <v>54</v>
      </c>
      <c r="D375" t="s">
        <v>6</v>
      </c>
    </row>
    <row r="376" spans="1:4">
      <c r="A376" t="s">
        <v>28</v>
      </c>
      <c r="B376" t="str">
        <f>VLOOKUP(A376,Senator!A:B, 2, FALSE)</f>
        <v>Juan Varela</v>
      </c>
      <c r="C376" t="s">
        <v>54</v>
      </c>
      <c r="D376" t="s">
        <v>6</v>
      </c>
    </row>
    <row r="377" spans="1:4">
      <c r="A377" t="s">
        <v>29</v>
      </c>
      <c r="B377" t="str">
        <f>VLOOKUP(A377,Senator!A:B, 2, FALSE)</f>
        <v>Andrea Vasquez</v>
      </c>
      <c r="C377" t="s">
        <v>54</v>
      </c>
      <c r="D377" t="s">
        <v>6</v>
      </c>
    </row>
    <row r="378" spans="1:4">
      <c r="A378" t="s">
        <v>58</v>
      </c>
      <c r="B378" t="str">
        <f>VLOOKUP(A378,Senator!A:B, 2, FALSE)</f>
        <v>Annia-Gabrielle Beneche</v>
      </c>
      <c r="C378" t="s">
        <v>54</v>
      </c>
      <c r="D378" t="s">
        <v>6</v>
      </c>
    </row>
    <row r="379" spans="1:4">
      <c r="A379" t="s">
        <v>30</v>
      </c>
      <c r="B379" t="str">
        <f>VLOOKUP(A379,Senator!A:B, 2, FALSE)</f>
        <v>Jocelyn Condiloro</v>
      </c>
      <c r="C379" t="s">
        <v>54</v>
      </c>
      <c r="D379" t="s">
        <v>6</v>
      </c>
    </row>
    <row r="380" spans="1:4">
      <c r="A380" t="s">
        <v>31</v>
      </c>
      <c r="B380" t="str">
        <f>VLOOKUP(A380,Senator!A:B, 2, FALSE)</f>
        <v>Andrew Collazo</v>
      </c>
      <c r="C380" t="s">
        <v>54</v>
      </c>
      <c r="D380" t="s">
        <v>6</v>
      </c>
    </row>
    <row r="381" spans="1:4">
      <c r="A381" t="s">
        <v>33</v>
      </c>
      <c r="B381" t="str">
        <f>VLOOKUP(A381,Senator!A:B, 2, FALSE)</f>
        <v>Nina Rodriguez</v>
      </c>
      <c r="C381" t="s">
        <v>54</v>
      </c>
      <c r="D381" t="s">
        <v>6</v>
      </c>
    </row>
    <row r="382" spans="1:4">
      <c r="A382" t="s">
        <v>34</v>
      </c>
      <c r="B382" t="str">
        <f>VLOOKUP(A382,Senator!A:B, 2, FALSE)</f>
        <v>Nicholas Benwick</v>
      </c>
      <c r="C382" t="s">
        <v>54</v>
      </c>
      <c r="D382" t="s">
        <v>6</v>
      </c>
    </row>
    <row r="383" spans="1:4">
      <c r="A383" t="s">
        <v>40</v>
      </c>
      <c r="B383" t="str">
        <f>VLOOKUP(A383,Senator!A:B, 2, FALSE)</f>
        <v>Samuel Rose</v>
      </c>
      <c r="C383" t="s">
        <v>54</v>
      </c>
      <c r="D383" t="s">
        <v>45</v>
      </c>
    </row>
    <row r="384" spans="1:4">
      <c r="A384" t="s">
        <v>15</v>
      </c>
      <c r="B384" t="str">
        <f>VLOOKUP(A384,Senator!A:B, 2, FALSE)</f>
        <v>Dinmukhamed Muratov</v>
      </c>
      <c r="C384" t="s">
        <v>54</v>
      </c>
      <c r="D384" t="s">
        <v>45</v>
      </c>
    </row>
    <row r="385" spans="1:4">
      <c r="A385" t="s">
        <v>41</v>
      </c>
      <c r="B385" t="str">
        <f>VLOOKUP(A385,Senator!A:B, 2, FALSE)</f>
        <v>Katrina Gomerov</v>
      </c>
      <c r="C385" t="s">
        <v>54</v>
      </c>
      <c r="D385" t="s">
        <v>45</v>
      </c>
    </row>
    <row r="386" spans="1:4">
      <c r="A386" t="s">
        <v>19</v>
      </c>
      <c r="B386" t="str">
        <f>VLOOKUP(A386,Senator!A:B, 2, FALSE)</f>
        <v>Zachary Gaudio</v>
      </c>
      <c r="C386" t="s">
        <v>54</v>
      </c>
      <c r="D386" t="s">
        <v>45</v>
      </c>
    </row>
    <row r="387" spans="1:4">
      <c r="A387" t="s">
        <v>20</v>
      </c>
      <c r="B387" t="str">
        <f>VLOOKUP(A387,Senator!A:B, 2, FALSE)</f>
        <v>Khushi Chauhan</v>
      </c>
      <c r="C387" t="s">
        <v>54</v>
      </c>
      <c r="D387" t="s">
        <v>45</v>
      </c>
    </row>
    <row r="388" spans="1:4">
      <c r="A388" t="s">
        <v>23</v>
      </c>
      <c r="B388" t="str">
        <f>VLOOKUP(A388,Senator!A:B, 2, FALSE)</f>
        <v>Isha Patel</v>
      </c>
      <c r="C388" t="s">
        <v>54</v>
      </c>
      <c r="D388" t="s">
        <v>45</v>
      </c>
    </row>
    <row r="389" spans="1:4">
      <c r="A389" t="s">
        <v>43</v>
      </c>
      <c r="B389" t="str">
        <f>VLOOKUP(A389,Senator!A:B, 2, FALSE)</f>
        <v>Danishka Morissette</v>
      </c>
      <c r="C389" t="s">
        <v>54</v>
      </c>
      <c r="D389" t="s">
        <v>45</v>
      </c>
    </row>
    <row r="390" spans="1:4">
      <c r="A390" t="s">
        <v>27</v>
      </c>
      <c r="B390" t="str">
        <f>VLOOKUP(A390,Senator!A:B, 2, FALSE)</f>
        <v>Michael Shen</v>
      </c>
      <c r="C390" t="s">
        <v>54</v>
      </c>
      <c r="D390" t="s">
        <v>45</v>
      </c>
    </row>
    <row r="391" spans="1:4">
      <c r="A391" t="s">
        <v>35</v>
      </c>
      <c r="B391" t="str">
        <f>VLOOKUP(A391,Senator!A:B, 2, FALSE)</f>
        <v>Evan Grosso</v>
      </c>
      <c r="C391" t="s">
        <v>54</v>
      </c>
      <c r="D391" t="s">
        <v>45</v>
      </c>
    </row>
    <row r="392" spans="1:4">
      <c r="A392" t="s">
        <v>36</v>
      </c>
      <c r="B392" t="str">
        <f>VLOOKUP(A392,Senator!A:B, 2, FALSE)</f>
        <v>Jordan Lipner</v>
      </c>
      <c r="C392" t="s">
        <v>54</v>
      </c>
      <c r="D392" t="s">
        <v>38</v>
      </c>
    </row>
    <row r="393" spans="1:4">
      <c r="A393" t="s">
        <v>4</v>
      </c>
      <c r="B393" t="str">
        <f>VLOOKUP(A393,Senator!A:B, 2, FALSE)</f>
        <v>Amanda Lazo</v>
      </c>
      <c r="C393" t="s">
        <v>59</v>
      </c>
      <c r="D393" t="s">
        <v>6</v>
      </c>
    </row>
    <row r="394" spans="1:4">
      <c r="A394" t="s">
        <v>7</v>
      </c>
      <c r="B394" t="str">
        <f>VLOOKUP(A394,Senator!A:B, 2, FALSE)</f>
        <v>Christopher Corelli</v>
      </c>
      <c r="C394" t="s">
        <v>59</v>
      </c>
      <c r="D394" t="s">
        <v>6</v>
      </c>
    </row>
    <row r="395" spans="1:4">
      <c r="A395" t="s">
        <v>8</v>
      </c>
      <c r="B395" t="str">
        <f>VLOOKUP(A395,Senator!A:B, 2, FALSE)</f>
        <v>Jaci Lim</v>
      </c>
      <c r="C395" t="s">
        <v>59</v>
      </c>
      <c r="D395" t="s">
        <v>6</v>
      </c>
    </row>
    <row r="396" spans="1:4">
      <c r="A396" t="s">
        <v>9</v>
      </c>
      <c r="B396" t="str">
        <f>VLOOKUP(A396,Senator!A:B, 2, FALSE)</f>
        <v>Samuel Jolicoeur</v>
      </c>
      <c r="C396" t="s">
        <v>59</v>
      </c>
      <c r="D396" t="s">
        <v>6</v>
      </c>
    </row>
    <row r="397" spans="1:4">
      <c r="A397" t="s">
        <v>11</v>
      </c>
      <c r="B397" t="str">
        <f>VLOOKUP(A397,Senator!A:B, 2, FALSE)</f>
        <v>Owen Sherman</v>
      </c>
      <c r="C397" t="s">
        <v>59</v>
      </c>
      <c r="D397" t="s">
        <v>6</v>
      </c>
    </row>
    <row r="398" spans="1:4">
      <c r="A398" t="s">
        <v>12</v>
      </c>
      <c r="B398" t="str">
        <f>VLOOKUP(A398,Senator!A:B, 2, FALSE)</f>
        <v>Dyne' Smith</v>
      </c>
      <c r="C398" t="s">
        <v>59</v>
      </c>
      <c r="D398" t="s">
        <v>6</v>
      </c>
    </row>
    <row r="399" spans="1:4">
      <c r="A399" t="s">
        <v>14</v>
      </c>
      <c r="B399" t="str">
        <f>VLOOKUP(A399,Senator!A:B, 2, FALSE)</f>
        <v>Jordan Metellus</v>
      </c>
      <c r="C399" t="s">
        <v>59</v>
      </c>
      <c r="D399" t="s">
        <v>6</v>
      </c>
    </row>
    <row r="400" spans="1:4">
      <c r="A400" t="s">
        <v>16</v>
      </c>
      <c r="B400" t="str">
        <f>VLOOKUP(A400,Senator!A:B, 2, FALSE)</f>
        <v>Jason Hameed</v>
      </c>
      <c r="C400" t="s">
        <v>59</v>
      </c>
      <c r="D400" t="s">
        <v>6</v>
      </c>
    </row>
    <row r="401" spans="1:4">
      <c r="A401" t="s">
        <v>37</v>
      </c>
      <c r="B401" t="str">
        <f>VLOOKUP(A401,Senator!A:B, 2, FALSE)</f>
        <v>Ryan Kaufman</v>
      </c>
      <c r="C401" t="s">
        <v>59</v>
      </c>
      <c r="D401" t="s">
        <v>6</v>
      </c>
    </row>
    <row r="402" spans="1:4">
      <c r="A402" t="s">
        <v>17</v>
      </c>
      <c r="B402" t="str">
        <f>VLOOKUP(A402,Senator!A:B, 2, FALSE)</f>
        <v>Grace Rudie</v>
      </c>
      <c r="C402" t="s">
        <v>59</v>
      </c>
      <c r="D402" t="s">
        <v>6</v>
      </c>
    </row>
    <row r="403" spans="1:4">
      <c r="A403" t="s">
        <v>18</v>
      </c>
      <c r="B403" t="str">
        <f>VLOOKUP(A403,Senator!A:B, 2, FALSE)</f>
        <v>Niklas Luecht</v>
      </c>
      <c r="C403" t="s">
        <v>59</v>
      </c>
      <c r="D403" t="s">
        <v>6</v>
      </c>
    </row>
    <row r="404" spans="1:4">
      <c r="A404" t="s">
        <v>22</v>
      </c>
      <c r="B404" t="str">
        <f>VLOOKUP(A404,Senator!A:B, 2, FALSE)</f>
        <v>Katrina Wangen</v>
      </c>
      <c r="C404" t="s">
        <v>59</v>
      </c>
      <c r="D404" t="s">
        <v>6</v>
      </c>
    </row>
    <row r="405" spans="1:4">
      <c r="A405" t="s">
        <v>55</v>
      </c>
      <c r="B405" t="str">
        <f>VLOOKUP(A405,Senator!A:B, 2, FALSE)</f>
        <v>Ella Widerberg</v>
      </c>
      <c r="C405" t="s">
        <v>59</v>
      </c>
      <c r="D405" t="s">
        <v>6</v>
      </c>
    </row>
    <row r="406" spans="1:4">
      <c r="A406" t="s">
        <v>42</v>
      </c>
      <c r="B406" t="str">
        <f>VLOOKUP(A406,Senator!A:B, 2, FALSE)</f>
        <v>Coursen Greene</v>
      </c>
      <c r="C406" t="s">
        <v>59</v>
      </c>
      <c r="D406" t="s">
        <v>6</v>
      </c>
    </row>
    <row r="407" spans="1:4">
      <c r="A407" t="s">
        <v>57</v>
      </c>
      <c r="B407" t="str">
        <f>VLOOKUP(A407,Senator!A:B, 2, FALSE)</f>
        <v>Haleema Al-Qudah</v>
      </c>
      <c r="C407" t="s">
        <v>59</v>
      </c>
      <c r="D407" t="s">
        <v>6</v>
      </c>
    </row>
    <row r="408" spans="1:4">
      <c r="A408" t="s">
        <v>25</v>
      </c>
      <c r="B408" t="str">
        <f>VLOOKUP(A408,Senator!A:B, 2, FALSE)</f>
        <v>Rajan Jinadra</v>
      </c>
      <c r="C408" t="s">
        <v>59</v>
      </c>
      <c r="D408" t="s">
        <v>6</v>
      </c>
    </row>
    <row r="409" spans="1:4">
      <c r="A409" t="s">
        <v>26</v>
      </c>
      <c r="B409" t="str">
        <f>VLOOKUP(A409,Senator!A:B, 2, FALSE)</f>
        <v>Cameron Renda</v>
      </c>
      <c r="C409" t="s">
        <v>59</v>
      </c>
      <c r="D409" t="s">
        <v>6</v>
      </c>
    </row>
    <row r="410" spans="1:4">
      <c r="A410" t="s">
        <v>28</v>
      </c>
      <c r="B410" t="str">
        <f>VLOOKUP(A410,Senator!A:B, 2, FALSE)</f>
        <v>Juan Varela</v>
      </c>
      <c r="C410" t="s">
        <v>59</v>
      </c>
      <c r="D410" t="s">
        <v>6</v>
      </c>
    </row>
    <row r="411" spans="1:4">
      <c r="A411" t="s">
        <v>29</v>
      </c>
      <c r="B411" t="str">
        <f>VLOOKUP(A411,Senator!A:B, 2, FALSE)</f>
        <v>Andrea Vasquez</v>
      </c>
      <c r="C411" t="s">
        <v>59</v>
      </c>
      <c r="D411" t="s">
        <v>6</v>
      </c>
    </row>
    <row r="412" spans="1:4">
      <c r="A412" t="s">
        <v>58</v>
      </c>
      <c r="B412" t="str">
        <f>VLOOKUP(A412,Senator!A:B, 2, FALSE)</f>
        <v>Annia-Gabrielle Beneche</v>
      </c>
      <c r="C412" t="s">
        <v>59</v>
      </c>
      <c r="D412" t="s">
        <v>6</v>
      </c>
    </row>
    <row r="413" spans="1:4">
      <c r="A413" t="s">
        <v>31</v>
      </c>
      <c r="B413" t="str">
        <f>VLOOKUP(A413,Senator!A:B, 2, FALSE)</f>
        <v>Andrew Collazo</v>
      </c>
      <c r="C413" t="s">
        <v>59</v>
      </c>
      <c r="D413" t="s">
        <v>6</v>
      </c>
    </row>
    <row r="414" spans="1:4">
      <c r="A414" t="s">
        <v>34</v>
      </c>
      <c r="B414" t="str">
        <f>VLOOKUP(A414,Senator!A:B, 2, FALSE)</f>
        <v>Nicholas Benwick</v>
      </c>
      <c r="C414" t="s">
        <v>59</v>
      </c>
      <c r="D414" t="s">
        <v>6</v>
      </c>
    </row>
    <row r="415" spans="1:4">
      <c r="A415" t="s">
        <v>10</v>
      </c>
      <c r="B415" t="str">
        <f>VLOOKUP(A415,Senator!A:B, 2, FALSE)</f>
        <v>Adam Caringal</v>
      </c>
      <c r="C415" t="s">
        <v>59</v>
      </c>
      <c r="D415" t="s">
        <v>45</v>
      </c>
    </row>
    <row r="416" spans="1:4">
      <c r="A416" t="s">
        <v>13</v>
      </c>
      <c r="B416" t="str">
        <f>VLOOKUP(A416,Senator!A:B, 2, FALSE)</f>
        <v>Daisy Trejo Hernandez</v>
      </c>
      <c r="C416" t="s">
        <v>59</v>
      </c>
      <c r="D416" t="s">
        <v>45</v>
      </c>
    </row>
    <row r="417" spans="1:4">
      <c r="A417" t="s">
        <v>40</v>
      </c>
      <c r="B417" t="str">
        <f>VLOOKUP(A417,Senator!A:B, 2, FALSE)</f>
        <v>Samuel Rose</v>
      </c>
      <c r="C417" t="s">
        <v>59</v>
      </c>
      <c r="D417" t="s">
        <v>45</v>
      </c>
    </row>
    <row r="418" spans="1:4">
      <c r="A418" t="s">
        <v>15</v>
      </c>
      <c r="B418" t="str">
        <f>VLOOKUP(A418,Senator!A:B, 2, FALSE)</f>
        <v>Dinmukhamed Muratov</v>
      </c>
      <c r="C418" t="s">
        <v>59</v>
      </c>
      <c r="D418" t="s">
        <v>45</v>
      </c>
    </row>
    <row r="419" spans="1:4">
      <c r="A419" t="s">
        <v>41</v>
      </c>
      <c r="B419" t="str">
        <f>VLOOKUP(A419,Senator!A:B, 2, FALSE)</f>
        <v>Katrina Gomerov</v>
      </c>
      <c r="C419" t="s">
        <v>59</v>
      </c>
      <c r="D419" t="s">
        <v>45</v>
      </c>
    </row>
    <row r="420" spans="1:4">
      <c r="A420" t="s">
        <v>19</v>
      </c>
      <c r="B420" t="str">
        <f>VLOOKUP(A420,Senator!A:B, 2, FALSE)</f>
        <v>Zachary Gaudio</v>
      </c>
      <c r="C420" t="s">
        <v>59</v>
      </c>
      <c r="D420" t="s">
        <v>45</v>
      </c>
    </row>
    <row r="421" spans="1:4">
      <c r="A421" t="s">
        <v>20</v>
      </c>
      <c r="B421" t="str">
        <f>VLOOKUP(A421,Senator!A:B, 2, FALSE)</f>
        <v>Khushi Chauhan</v>
      </c>
      <c r="C421" t="s">
        <v>59</v>
      </c>
      <c r="D421" t="s">
        <v>45</v>
      </c>
    </row>
    <row r="422" spans="1:4">
      <c r="A422" t="s">
        <v>21</v>
      </c>
      <c r="B422" t="str">
        <f>VLOOKUP(A422,Senator!A:B, 2, FALSE)</f>
        <v>Bobby Escobar</v>
      </c>
      <c r="C422" t="s">
        <v>59</v>
      </c>
      <c r="D422" t="s">
        <v>45</v>
      </c>
    </row>
    <row r="423" spans="1:4">
      <c r="A423" t="s">
        <v>23</v>
      </c>
      <c r="B423" t="str">
        <f>VLOOKUP(A423,Senator!A:B, 2, FALSE)</f>
        <v>Isha Patel</v>
      </c>
      <c r="C423" t="s">
        <v>59</v>
      </c>
      <c r="D423" t="s">
        <v>45</v>
      </c>
    </row>
    <row r="424" spans="1:4">
      <c r="A424" t="s">
        <v>43</v>
      </c>
      <c r="B424" t="str">
        <f>VLOOKUP(A424,Senator!A:B, 2, FALSE)</f>
        <v>Danishka Morissette</v>
      </c>
      <c r="C424" t="s">
        <v>59</v>
      </c>
      <c r="D424" t="s">
        <v>45</v>
      </c>
    </row>
    <row r="425" spans="1:4">
      <c r="A425" t="s">
        <v>24</v>
      </c>
      <c r="B425" t="str">
        <f>VLOOKUP(A425,Senator!A:B, 2, FALSE)</f>
        <v>Zoe Rubin</v>
      </c>
      <c r="C425" t="s">
        <v>59</v>
      </c>
      <c r="D425" t="s">
        <v>45</v>
      </c>
    </row>
    <row r="426" spans="1:4">
      <c r="A426" t="s">
        <v>56</v>
      </c>
      <c r="B426" t="str">
        <f>VLOOKUP(A426,Senator!A:B, 2, FALSE)</f>
        <v>Tyler Borges</v>
      </c>
      <c r="C426" t="s">
        <v>59</v>
      </c>
      <c r="D426" t="s">
        <v>45</v>
      </c>
    </row>
    <row r="427" spans="1:4">
      <c r="A427" t="s">
        <v>27</v>
      </c>
      <c r="B427" t="str">
        <f>VLOOKUP(A427,Senator!A:B, 2, FALSE)</f>
        <v>Michael Shen</v>
      </c>
      <c r="C427" t="s">
        <v>59</v>
      </c>
      <c r="D427" t="s">
        <v>45</v>
      </c>
    </row>
    <row r="428" spans="1:4">
      <c r="A428" t="s">
        <v>30</v>
      </c>
      <c r="B428" t="str">
        <f>VLOOKUP(A428,Senator!A:B, 2, FALSE)</f>
        <v>Jocelyn Condiloro</v>
      </c>
      <c r="C428" t="s">
        <v>59</v>
      </c>
      <c r="D428" t="s">
        <v>45</v>
      </c>
    </row>
    <row r="429" spans="1:4">
      <c r="A429" t="s">
        <v>32</v>
      </c>
      <c r="B429" t="str">
        <f>VLOOKUP(A429,Senator!A:B, 2, FALSE)</f>
        <v>Kirsten Courts</v>
      </c>
      <c r="C429" t="s">
        <v>59</v>
      </c>
      <c r="D429" t="s">
        <v>45</v>
      </c>
    </row>
    <row r="430" spans="1:4">
      <c r="A430" t="s">
        <v>33</v>
      </c>
      <c r="B430" t="str">
        <f>VLOOKUP(A430,Senator!A:B, 2, FALSE)</f>
        <v>Nina Rodriguez</v>
      </c>
      <c r="C430" t="s">
        <v>59</v>
      </c>
      <c r="D430" t="s">
        <v>45</v>
      </c>
    </row>
    <row r="431" spans="1:4">
      <c r="A431" t="s">
        <v>35</v>
      </c>
      <c r="B431" t="str">
        <f>VLOOKUP(A431,Senator!A:B, 2, FALSE)</f>
        <v>Evan Grosso</v>
      </c>
      <c r="C431" t="s">
        <v>59</v>
      </c>
      <c r="D431" t="s">
        <v>45</v>
      </c>
    </row>
    <row r="432" spans="1:4">
      <c r="A432" t="s">
        <v>36</v>
      </c>
      <c r="B432" t="str">
        <f>VLOOKUP(A432,Senator!A:B, 2, FALSE)</f>
        <v>Jordan Lipner</v>
      </c>
      <c r="C432" t="s">
        <v>59</v>
      </c>
      <c r="D432" t="s">
        <v>38</v>
      </c>
    </row>
    <row r="433" spans="1:4">
      <c r="A433" t="s">
        <v>4</v>
      </c>
      <c r="B433" t="str">
        <f>VLOOKUP(A433,Senator!A:B, 2, FALSE)</f>
        <v>Amanda Lazo</v>
      </c>
      <c r="C433" t="s">
        <v>60</v>
      </c>
      <c r="D433" t="s">
        <v>6</v>
      </c>
    </row>
    <row r="434" spans="1:4">
      <c r="A434" t="s">
        <v>7</v>
      </c>
      <c r="B434" t="str">
        <f>VLOOKUP(A434,Senator!A:B, 2, FALSE)</f>
        <v>Christopher Corelli</v>
      </c>
      <c r="C434" t="s">
        <v>60</v>
      </c>
      <c r="D434" t="s">
        <v>6</v>
      </c>
    </row>
    <row r="435" spans="1:4">
      <c r="A435" t="s">
        <v>8</v>
      </c>
      <c r="B435" t="str">
        <f>VLOOKUP(A435,Senator!A:B, 2, FALSE)</f>
        <v>Jaci Lim</v>
      </c>
      <c r="C435" t="s">
        <v>60</v>
      </c>
      <c r="D435" t="s">
        <v>6</v>
      </c>
    </row>
    <row r="436" spans="1:4">
      <c r="A436" t="s">
        <v>9</v>
      </c>
      <c r="B436" t="str">
        <f>VLOOKUP(A436,Senator!A:B, 2, FALSE)</f>
        <v>Samuel Jolicoeur</v>
      </c>
      <c r="C436" t="s">
        <v>60</v>
      </c>
      <c r="D436" t="s">
        <v>6</v>
      </c>
    </row>
    <row r="437" spans="1:4">
      <c r="A437" t="s">
        <v>10</v>
      </c>
      <c r="B437" t="str">
        <f>VLOOKUP(A437,Senator!A:B, 2, FALSE)</f>
        <v>Adam Caringal</v>
      </c>
      <c r="C437" t="s">
        <v>60</v>
      </c>
      <c r="D437" t="s">
        <v>6</v>
      </c>
    </row>
    <row r="438" spans="1:4">
      <c r="A438" t="s">
        <v>11</v>
      </c>
      <c r="B438" t="str">
        <f>VLOOKUP(A438,Senator!A:B, 2, FALSE)</f>
        <v>Owen Sherman</v>
      </c>
      <c r="C438" t="s">
        <v>60</v>
      </c>
      <c r="D438" t="s">
        <v>6</v>
      </c>
    </row>
    <row r="439" spans="1:4">
      <c r="A439" t="s">
        <v>12</v>
      </c>
      <c r="B439" t="str">
        <f>VLOOKUP(A439,Senator!A:B, 2, FALSE)</f>
        <v>Dyne' Smith</v>
      </c>
      <c r="C439" t="s">
        <v>60</v>
      </c>
      <c r="D439" t="s">
        <v>6</v>
      </c>
    </row>
    <row r="440" spans="1:4">
      <c r="A440" t="s">
        <v>13</v>
      </c>
      <c r="B440" t="str">
        <f>VLOOKUP(A440,Senator!A:B, 2, FALSE)</f>
        <v>Daisy Trejo Hernandez</v>
      </c>
      <c r="C440" t="s">
        <v>60</v>
      </c>
      <c r="D440" t="s">
        <v>6</v>
      </c>
    </row>
    <row r="441" spans="1:4">
      <c r="A441" t="s">
        <v>14</v>
      </c>
      <c r="B441" t="str">
        <f>VLOOKUP(A441,Senator!A:B, 2, FALSE)</f>
        <v>Jordan Metellus</v>
      </c>
      <c r="C441" t="s">
        <v>60</v>
      </c>
      <c r="D441" t="s">
        <v>6</v>
      </c>
    </row>
    <row r="442" spans="1:4">
      <c r="A442" t="s">
        <v>40</v>
      </c>
      <c r="B442" t="str">
        <f>VLOOKUP(A442,Senator!A:B, 2, FALSE)</f>
        <v>Samuel Rose</v>
      </c>
      <c r="C442" t="s">
        <v>60</v>
      </c>
      <c r="D442" t="s">
        <v>6</v>
      </c>
    </row>
    <row r="443" spans="1:4">
      <c r="A443" t="s">
        <v>15</v>
      </c>
      <c r="B443" t="str">
        <f>VLOOKUP(A443,Senator!A:B, 2, FALSE)</f>
        <v>Dinmukhamed Muratov</v>
      </c>
      <c r="C443" t="s">
        <v>60</v>
      </c>
      <c r="D443" t="s">
        <v>6</v>
      </c>
    </row>
    <row r="444" spans="1:4">
      <c r="A444" t="s">
        <v>41</v>
      </c>
      <c r="B444" t="str">
        <f>VLOOKUP(A444,Senator!A:B, 2, FALSE)</f>
        <v>Katrina Gomerov</v>
      </c>
      <c r="C444" t="s">
        <v>60</v>
      </c>
      <c r="D444" t="s">
        <v>6</v>
      </c>
    </row>
    <row r="445" spans="1:4">
      <c r="A445" t="s">
        <v>16</v>
      </c>
      <c r="B445" t="str">
        <f>VLOOKUP(A445,Senator!A:B, 2, FALSE)</f>
        <v>Jason Hameed</v>
      </c>
      <c r="C445" t="s">
        <v>60</v>
      </c>
      <c r="D445" t="s">
        <v>6</v>
      </c>
    </row>
    <row r="446" spans="1:4">
      <c r="A446" t="s">
        <v>37</v>
      </c>
      <c r="B446" t="str">
        <f>VLOOKUP(A446,Senator!A:B, 2, FALSE)</f>
        <v>Ryan Kaufman</v>
      </c>
      <c r="C446" t="s">
        <v>60</v>
      </c>
      <c r="D446" t="s">
        <v>6</v>
      </c>
    </row>
    <row r="447" spans="1:4">
      <c r="A447" t="s">
        <v>17</v>
      </c>
      <c r="B447" t="str">
        <f>VLOOKUP(A447,Senator!A:B, 2, FALSE)</f>
        <v>Grace Rudie</v>
      </c>
      <c r="C447" t="s">
        <v>60</v>
      </c>
      <c r="D447" t="s">
        <v>6</v>
      </c>
    </row>
    <row r="448" spans="1:4">
      <c r="A448" t="s">
        <v>18</v>
      </c>
      <c r="B448" t="str">
        <f>VLOOKUP(A448,Senator!A:B, 2, FALSE)</f>
        <v>Niklas Luecht</v>
      </c>
      <c r="C448" t="s">
        <v>60</v>
      </c>
      <c r="D448" t="s">
        <v>6</v>
      </c>
    </row>
    <row r="449" spans="1:4">
      <c r="A449" t="s">
        <v>19</v>
      </c>
      <c r="B449" t="str">
        <f>VLOOKUP(A449,Senator!A:B, 2, FALSE)</f>
        <v>Zachary Gaudio</v>
      </c>
      <c r="C449" t="s">
        <v>60</v>
      </c>
      <c r="D449" t="s">
        <v>6</v>
      </c>
    </row>
    <row r="450" spans="1:4">
      <c r="A450" t="s">
        <v>20</v>
      </c>
      <c r="B450" t="str">
        <f>VLOOKUP(A450,Senator!A:B, 2, FALSE)</f>
        <v>Khushi Chauhan</v>
      </c>
      <c r="C450" t="s">
        <v>60</v>
      </c>
      <c r="D450" t="s">
        <v>6</v>
      </c>
    </row>
    <row r="451" spans="1:4">
      <c r="A451" t="s">
        <v>22</v>
      </c>
      <c r="B451" t="str">
        <f>VLOOKUP(A451,Senator!A:B, 2, FALSE)</f>
        <v>Katrina Wangen</v>
      </c>
      <c r="C451" t="s">
        <v>60</v>
      </c>
      <c r="D451" t="s">
        <v>6</v>
      </c>
    </row>
    <row r="452" spans="1:4">
      <c r="A452" t="s">
        <v>23</v>
      </c>
      <c r="B452" t="str">
        <f>VLOOKUP(A452,Senator!A:B, 2, FALSE)</f>
        <v>Isha Patel</v>
      </c>
      <c r="C452" t="s">
        <v>60</v>
      </c>
      <c r="D452" t="s">
        <v>6</v>
      </c>
    </row>
    <row r="453" spans="1:4">
      <c r="A453" t="s">
        <v>43</v>
      </c>
      <c r="B453" t="str">
        <f>VLOOKUP(A453,Senator!A:B, 2, FALSE)</f>
        <v>Danishka Morissette</v>
      </c>
      <c r="C453" t="s">
        <v>60</v>
      </c>
      <c r="D453" t="s">
        <v>6</v>
      </c>
    </row>
    <row r="454" spans="1:4">
      <c r="A454" t="s">
        <v>24</v>
      </c>
      <c r="B454" t="str">
        <f>VLOOKUP(A454,Senator!A:B, 2, FALSE)</f>
        <v>Zoe Rubin</v>
      </c>
      <c r="C454" t="s">
        <v>60</v>
      </c>
      <c r="D454" t="s">
        <v>6</v>
      </c>
    </row>
    <row r="455" spans="1:4">
      <c r="A455" t="s">
        <v>25</v>
      </c>
      <c r="B455" t="str">
        <f>VLOOKUP(A455,Senator!A:B, 2, FALSE)</f>
        <v>Rajan Jinadra</v>
      </c>
      <c r="C455" t="s">
        <v>60</v>
      </c>
      <c r="D455" t="s">
        <v>6</v>
      </c>
    </row>
    <row r="456" spans="1:4">
      <c r="A456" t="s">
        <v>26</v>
      </c>
      <c r="B456" t="str">
        <f>VLOOKUP(A456,Senator!A:B, 2, FALSE)</f>
        <v>Cameron Renda</v>
      </c>
      <c r="C456" t="s">
        <v>60</v>
      </c>
      <c r="D456" t="s">
        <v>6</v>
      </c>
    </row>
    <row r="457" spans="1:4">
      <c r="A457" t="s">
        <v>27</v>
      </c>
      <c r="B457" t="str">
        <f>VLOOKUP(A457,Senator!A:B, 2, FALSE)</f>
        <v>Michael Shen</v>
      </c>
      <c r="C457" t="s">
        <v>60</v>
      </c>
      <c r="D457" t="s">
        <v>6</v>
      </c>
    </row>
    <row r="458" spans="1:4">
      <c r="A458" t="s">
        <v>28</v>
      </c>
      <c r="B458" t="str">
        <f>VLOOKUP(A458,Senator!A:B, 2, FALSE)</f>
        <v>Juan Varela</v>
      </c>
      <c r="C458" t="s">
        <v>60</v>
      </c>
      <c r="D458" t="s">
        <v>6</v>
      </c>
    </row>
    <row r="459" spans="1:4">
      <c r="A459" t="s">
        <v>29</v>
      </c>
      <c r="B459" t="str">
        <f>VLOOKUP(A459,Senator!A:B, 2, FALSE)</f>
        <v>Andrea Vasquez</v>
      </c>
      <c r="C459" t="s">
        <v>60</v>
      </c>
      <c r="D459" t="s">
        <v>6</v>
      </c>
    </row>
    <row r="460" spans="1:4">
      <c r="A460" t="s">
        <v>30</v>
      </c>
      <c r="B460" t="str">
        <f>VLOOKUP(A460,Senator!A:B, 2, FALSE)</f>
        <v>Jocelyn Condiloro</v>
      </c>
      <c r="C460" t="s">
        <v>60</v>
      </c>
      <c r="D460" t="s">
        <v>6</v>
      </c>
    </row>
    <row r="461" spans="1:4">
      <c r="A461" t="s">
        <v>31</v>
      </c>
      <c r="B461" t="str">
        <f>VLOOKUP(A461,Senator!A:B, 2, FALSE)</f>
        <v>Andrew Collazo</v>
      </c>
      <c r="C461" t="s">
        <v>60</v>
      </c>
      <c r="D461" t="s">
        <v>6</v>
      </c>
    </row>
    <row r="462" spans="1:4">
      <c r="A462" t="s">
        <v>32</v>
      </c>
      <c r="B462" t="str">
        <f>VLOOKUP(A462,Senator!A:B, 2, FALSE)</f>
        <v>Kirsten Courts</v>
      </c>
      <c r="C462" t="s">
        <v>60</v>
      </c>
      <c r="D462" t="s">
        <v>6</v>
      </c>
    </row>
    <row r="463" spans="1:4">
      <c r="A463" t="s">
        <v>33</v>
      </c>
      <c r="B463" t="str">
        <f>VLOOKUP(A463,Senator!A:B, 2, FALSE)</f>
        <v>Nina Rodriguez</v>
      </c>
      <c r="C463" t="s">
        <v>60</v>
      </c>
      <c r="D463" t="s">
        <v>6</v>
      </c>
    </row>
    <row r="464" spans="1:4">
      <c r="A464" t="s">
        <v>34</v>
      </c>
      <c r="B464" t="str">
        <f>VLOOKUP(A464,Senator!A:B, 2, FALSE)</f>
        <v>Nicholas Benwick</v>
      </c>
      <c r="C464" t="s">
        <v>60</v>
      </c>
      <c r="D464" t="s">
        <v>6</v>
      </c>
    </row>
    <row r="465" spans="1:4">
      <c r="A465" t="s">
        <v>35</v>
      </c>
      <c r="B465" t="str">
        <f>VLOOKUP(A465,Senator!A:B, 2, FALSE)</f>
        <v>Evan Grosso</v>
      </c>
      <c r="C465" t="s">
        <v>60</v>
      </c>
      <c r="D465" t="s">
        <v>6</v>
      </c>
    </row>
    <row r="466" spans="1:4">
      <c r="A466" t="s">
        <v>36</v>
      </c>
      <c r="B466" t="str">
        <f>VLOOKUP(A466,Senator!A:B, 2, FALSE)</f>
        <v>Jordan Lipner</v>
      </c>
      <c r="C466" t="s">
        <v>60</v>
      </c>
      <c r="D466" t="s">
        <v>6</v>
      </c>
    </row>
    <row r="467" spans="1:4">
      <c r="A467" t="s">
        <v>21</v>
      </c>
      <c r="B467" t="str">
        <f>VLOOKUP(A467,Senator!A:B, 2, FALSE)</f>
        <v>Bobby Escobar</v>
      </c>
      <c r="C467" t="s">
        <v>60</v>
      </c>
      <c r="D467" t="s">
        <v>38</v>
      </c>
    </row>
    <row r="468" spans="1:4">
      <c r="A468" t="s">
        <v>9</v>
      </c>
      <c r="B468" t="str">
        <f>VLOOKUP(A468,Senator!A:B, 2, FALSE)</f>
        <v>Samuel Jolicoeur</v>
      </c>
      <c r="C468" t="s">
        <v>61</v>
      </c>
      <c r="D468" t="s">
        <v>6</v>
      </c>
    </row>
    <row r="469" spans="1:4">
      <c r="A469" t="s">
        <v>13</v>
      </c>
      <c r="B469" t="str">
        <f>VLOOKUP(A469,Senator!A:B, 2, FALSE)</f>
        <v>Daisy Trejo Hernandez</v>
      </c>
      <c r="C469" t="s">
        <v>61</v>
      </c>
      <c r="D469" t="s">
        <v>6</v>
      </c>
    </row>
    <row r="470" spans="1:4">
      <c r="A470" t="s">
        <v>14</v>
      </c>
      <c r="B470" t="str">
        <f>VLOOKUP(A470,Senator!A:B, 2, FALSE)</f>
        <v>Jordan Metellus</v>
      </c>
      <c r="C470" t="s">
        <v>61</v>
      </c>
      <c r="D470" t="s">
        <v>6</v>
      </c>
    </row>
    <row r="471" spans="1:4">
      <c r="A471" t="s">
        <v>40</v>
      </c>
      <c r="B471" t="str">
        <f>VLOOKUP(A471,Senator!A:B, 2, FALSE)</f>
        <v>Samuel Rose</v>
      </c>
      <c r="C471" t="s">
        <v>61</v>
      </c>
      <c r="D471" t="s">
        <v>6</v>
      </c>
    </row>
    <row r="472" spans="1:4">
      <c r="A472" t="s">
        <v>16</v>
      </c>
      <c r="B472" t="str">
        <f>VLOOKUP(A472,Senator!A:B, 2, FALSE)</f>
        <v>Jason Hameed</v>
      </c>
      <c r="C472" t="s">
        <v>61</v>
      </c>
      <c r="D472" t="s">
        <v>6</v>
      </c>
    </row>
    <row r="473" spans="1:4">
      <c r="A473" t="s">
        <v>18</v>
      </c>
      <c r="B473" t="str">
        <f>VLOOKUP(A473,Senator!A:B, 2, FALSE)</f>
        <v>Niklas Luecht</v>
      </c>
      <c r="C473" t="s">
        <v>61</v>
      </c>
      <c r="D473" t="s">
        <v>6</v>
      </c>
    </row>
    <row r="474" spans="1:4">
      <c r="A474" t="s">
        <v>22</v>
      </c>
      <c r="B474" t="str">
        <f>VLOOKUP(A474,Senator!A:B, 2, FALSE)</f>
        <v>Katrina Wangen</v>
      </c>
      <c r="C474" t="s">
        <v>61</v>
      </c>
      <c r="D474" t="s">
        <v>6</v>
      </c>
    </row>
    <row r="475" spans="1:4">
      <c r="A475" t="s">
        <v>55</v>
      </c>
      <c r="B475" t="str">
        <f>VLOOKUP(A475,Senator!A:B, 2, FALSE)</f>
        <v>Ella Widerberg</v>
      </c>
      <c r="C475" t="s">
        <v>61</v>
      </c>
      <c r="D475" t="s">
        <v>6</v>
      </c>
    </row>
    <row r="476" spans="1:4">
      <c r="A476" t="s">
        <v>42</v>
      </c>
      <c r="B476" t="str">
        <f>VLOOKUP(A476,Senator!A:B, 2, FALSE)</f>
        <v>Coursen Greene</v>
      </c>
      <c r="C476" t="s">
        <v>61</v>
      </c>
      <c r="D476" t="s">
        <v>6</v>
      </c>
    </row>
    <row r="477" spans="1:4">
      <c r="A477" t="s">
        <v>43</v>
      </c>
      <c r="B477" t="str">
        <f>VLOOKUP(A477,Senator!A:B, 2, FALSE)</f>
        <v>Danishka Morissette</v>
      </c>
      <c r="C477" t="s">
        <v>61</v>
      </c>
      <c r="D477" t="s">
        <v>6</v>
      </c>
    </row>
    <row r="478" spans="1:4">
      <c r="A478" t="s">
        <v>57</v>
      </c>
      <c r="B478" t="str">
        <f>VLOOKUP(A478,Senator!A:B, 2, FALSE)</f>
        <v>Haleema Al-Qudah</v>
      </c>
      <c r="C478" t="s">
        <v>61</v>
      </c>
      <c r="D478" t="s">
        <v>6</v>
      </c>
    </row>
    <row r="479" spans="1:4">
      <c r="A479" t="s">
        <v>26</v>
      </c>
      <c r="B479" t="str">
        <f>VLOOKUP(A479,Senator!A:B, 2, FALSE)</f>
        <v>Cameron Renda</v>
      </c>
      <c r="C479" t="s">
        <v>61</v>
      </c>
      <c r="D479" t="s">
        <v>6</v>
      </c>
    </row>
    <row r="480" spans="1:4">
      <c r="A480" t="s">
        <v>27</v>
      </c>
      <c r="B480" t="str">
        <f>VLOOKUP(A480,Senator!A:B, 2, FALSE)</f>
        <v>Michael Shen</v>
      </c>
      <c r="C480" t="s">
        <v>61</v>
      </c>
      <c r="D480" t="s">
        <v>6</v>
      </c>
    </row>
    <row r="481" spans="1:4">
      <c r="A481" t="s">
        <v>28</v>
      </c>
      <c r="B481" t="str">
        <f>VLOOKUP(A481,Senator!A:B, 2, FALSE)</f>
        <v>Juan Varela</v>
      </c>
      <c r="C481" t="s">
        <v>61</v>
      </c>
      <c r="D481" t="s">
        <v>6</v>
      </c>
    </row>
    <row r="482" spans="1:4">
      <c r="A482" t="s">
        <v>29</v>
      </c>
      <c r="B482" t="str">
        <f>VLOOKUP(A482,Senator!A:B, 2, FALSE)</f>
        <v>Andrea Vasquez</v>
      </c>
      <c r="C482" t="s">
        <v>61</v>
      </c>
      <c r="D482" t="s">
        <v>6</v>
      </c>
    </row>
    <row r="483" spans="1:4">
      <c r="A483" t="s">
        <v>34</v>
      </c>
      <c r="B483" t="str">
        <f>VLOOKUP(A483,Senator!A:B, 2, FALSE)</f>
        <v>Nicholas Benwick</v>
      </c>
      <c r="C483" t="s">
        <v>61</v>
      </c>
      <c r="D483" t="s">
        <v>6</v>
      </c>
    </row>
    <row r="484" spans="1:4">
      <c r="A484" t="s">
        <v>7</v>
      </c>
      <c r="B484" t="str">
        <f>VLOOKUP(A484,Senator!A:B, 2, FALSE)</f>
        <v>Christopher Corelli</v>
      </c>
      <c r="C484" t="s">
        <v>61</v>
      </c>
      <c r="D484" t="s">
        <v>45</v>
      </c>
    </row>
    <row r="485" spans="1:4">
      <c r="A485" t="s">
        <v>62</v>
      </c>
      <c r="B485" t="str">
        <f>VLOOKUP(A485,Senator!A:B, 2, FALSE)</f>
        <v>Hunter Thoss</v>
      </c>
      <c r="C485" t="s">
        <v>61</v>
      </c>
      <c r="D485" t="s">
        <v>45</v>
      </c>
    </row>
    <row r="486" spans="1:4">
      <c r="A486" t="s">
        <v>8</v>
      </c>
      <c r="B486" t="str">
        <f>VLOOKUP(A486,Senator!A:B, 2, FALSE)</f>
        <v>Jaci Lim</v>
      </c>
      <c r="C486" t="s">
        <v>61</v>
      </c>
      <c r="D486" t="s">
        <v>45</v>
      </c>
    </row>
    <row r="487" spans="1:4">
      <c r="A487" t="s">
        <v>11</v>
      </c>
      <c r="B487" t="str">
        <f>VLOOKUP(A487,Senator!A:B, 2, FALSE)</f>
        <v>Owen Sherman</v>
      </c>
      <c r="C487" t="s">
        <v>61</v>
      </c>
      <c r="D487" t="s">
        <v>45</v>
      </c>
    </row>
    <row r="488" spans="1:4">
      <c r="A488" t="s">
        <v>41</v>
      </c>
      <c r="B488" t="str">
        <f>VLOOKUP(A488,Senator!A:B, 2, FALSE)</f>
        <v>Katrina Gomerov</v>
      </c>
      <c r="C488" t="s">
        <v>61</v>
      </c>
      <c r="D488" t="s">
        <v>45</v>
      </c>
    </row>
    <row r="489" spans="1:4">
      <c r="A489" t="s">
        <v>37</v>
      </c>
      <c r="B489" t="str">
        <f>VLOOKUP(A489,Senator!A:B, 2, FALSE)</f>
        <v>Ryan Kaufman</v>
      </c>
      <c r="C489" t="s">
        <v>61</v>
      </c>
      <c r="D489" t="s">
        <v>45</v>
      </c>
    </row>
    <row r="490" spans="1:4">
      <c r="A490" t="s">
        <v>17</v>
      </c>
      <c r="B490" t="str">
        <f>VLOOKUP(A490,Senator!A:B, 2, FALSE)</f>
        <v>Grace Rudie</v>
      </c>
      <c r="C490" t="s">
        <v>61</v>
      </c>
      <c r="D490" t="s">
        <v>45</v>
      </c>
    </row>
    <row r="491" spans="1:4">
      <c r="A491" t="s">
        <v>19</v>
      </c>
      <c r="B491" t="str">
        <f>VLOOKUP(A491,Senator!A:B, 2, FALSE)</f>
        <v>Zachary Gaudio</v>
      </c>
      <c r="C491" t="s">
        <v>61</v>
      </c>
      <c r="D491" t="s">
        <v>45</v>
      </c>
    </row>
    <row r="492" spans="1:4">
      <c r="A492" t="s">
        <v>20</v>
      </c>
      <c r="B492" t="str">
        <f>VLOOKUP(A492,Senator!A:B, 2, FALSE)</f>
        <v>Khushi Chauhan</v>
      </c>
      <c r="C492" t="s">
        <v>61</v>
      </c>
      <c r="D492" t="s">
        <v>45</v>
      </c>
    </row>
    <row r="493" spans="1:4">
      <c r="A493" t="s">
        <v>21</v>
      </c>
      <c r="B493" t="str">
        <f>VLOOKUP(A493,Senator!A:B, 2, FALSE)</f>
        <v>Bobby Escobar</v>
      </c>
      <c r="C493" t="s">
        <v>61</v>
      </c>
      <c r="D493" t="s">
        <v>45</v>
      </c>
    </row>
    <row r="494" spans="1:4">
      <c r="A494" t="s">
        <v>23</v>
      </c>
      <c r="B494" t="str">
        <f>VLOOKUP(A494,Senator!A:B, 2, FALSE)</f>
        <v>Isha Patel</v>
      </c>
      <c r="C494" t="s">
        <v>61</v>
      </c>
      <c r="D494" t="s">
        <v>45</v>
      </c>
    </row>
    <row r="495" spans="1:4">
      <c r="A495" t="s">
        <v>24</v>
      </c>
      <c r="B495" t="str">
        <f>VLOOKUP(A495,Senator!A:B, 2, FALSE)</f>
        <v>Zoe Rubin</v>
      </c>
      <c r="C495" t="s">
        <v>61</v>
      </c>
      <c r="D495" t="s">
        <v>45</v>
      </c>
    </row>
    <row r="496" spans="1:4">
      <c r="A496" t="s">
        <v>25</v>
      </c>
      <c r="B496" t="str">
        <f>VLOOKUP(A496,Senator!A:B, 2, FALSE)</f>
        <v>Rajan Jinadra</v>
      </c>
      <c r="C496" t="s">
        <v>61</v>
      </c>
      <c r="D496" t="s">
        <v>45</v>
      </c>
    </row>
    <row r="497" spans="1:4">
      <c r="A497" t="s">
        <v>58</v>
      </c>
      <c r="B497" t="str">
        <f>VLOOKUP(A497,Senator!A:B, 2, FALSE)</f>
        <v>Annia-Gabrielle Beneche</v>
      </c>
      <c r="C497" t="s">
        <v>61</v>
      </c>
      <c r="D497" t="s">
        <v>45</v>
      </c>
    </row>
    <row r="498" spans="1:4">
      <c r="A498" t="s">
        <v>30</v>
      </c>
      <c r="B498" t="str">
        <f>VLOOKUP(A498,Senator!A:B, 2, FALSE)</f>
        <v>Jocelyn Condiloro</v>
      </c>
      <c r="C498" t="s">
        <v>61</v>
      </c>
      <c r="D498" t="s">
        <v>45</v>
      </c>
    </row>
    <row r="499" spans="1:4">
      <c r="A499" t="s">
        <v>31</v>
      </c>
      <c r="B499" t="str">
        <f>VLOOKUP(A499,Senator!A:B, 2, FALSE)</f>
        <v>Andrew Collazo</v>
      </c>
      <c r="C499" t="s">
        <v>61</v>
      </c>
      <c r="D499" t="s">
        <v>45</v>
      </c>
    </row>
    <row r="500" spans="1:4">
      <c r="A500" t="s">
        <v>32</v>
      </c>
      <c r="B500" t="str">
        <f>VLOOKUP(A500,Senator!A:B, 2, FALSE)</f>
        <v>Kirsten Courts</v>
      </c>
      <c r="C500" t="s">
        <v>61</v>
      </c>
      <c r="D500" t="s">
        <v>45</v>
      </c>
    </row>
    <row r="501" spans="1:4">
      <c r="A501" t="s">
        <v>33</v>
      </c>
      <c r="B501" t="str">
        <f>VLOOKUP(A501,Senator!A:B, 2, FALSE)</f>
        <v>Nina Rodriguez</v>
      </c>
      <c r="C501" t="s">
        <v>61</v>
      </c>
      <c r="D501" t="s">
        <v>45</v>
      </c>
    </row>
    <row r="502" spans="1:4">
      <c r="A502" t="s">
        <v>35</v>
      </c>
      <c r="B502" t="str">
        <f>VLOOKUP(A502,Senator!A:B, 2, FALSE)</f>
        <v>Evan Grosso</v>
      </c>
      <c r="C502" t="s">
        <v>61</v>
      </c>
      <c r="D502" t="s">
        <v>45</v>
      </c>
    </row>
    <row r="503" spans="1:4">
      <c r="A503" t="s">
        <v>15</v>
      </c>
      <c r="B503" t="str">
        <f>VLOOKUP(A503,Senator!A:B, 2, FALSE)</f>
        <v>Dinmukhamed Muratov</v>
      </c>
      <c r="C503" t="s">
        <v>61</v>
      </c>
      <c r="D503" t="s">
        <v>38</v>
      </c>
    </row>
    <row r="504" spans="1:4">
      <c r="A504" t="s">
        <v>36</v>
      </c>
      <c r="B504" t="str">
        <f>VLOOKUP(A504,Senator!A:B, 2, FALSE)</f>
        <v>Jordan Lipner</v>
      </c>
      <c r="C504" t="s">
        <v>61</v>
      </c>
      <c r="D504" t="s">
        <v>38</v>
      </c>
    </row>
    <row r="505" spans="1:4">
      <c r="A505" t="s">
        <v>20</v>
      </c>
      <c r="B505" t="str">
        <f>VLOOKUP(A505,Senator!A:B, 2, FALSE)</f>
        <v>Khushi Chauhan</v>
      </c>
      <c r="C505" t="s">
        <v>63</v>
      </c>
      <c r="D505" t="s">
        <v>6</v>
      </c>
    </row>
    <row r="506" spans="1:4">
      <c r="A506" t="s">
        <v>35</v>
      </c>
      <c r="B506" t="str">
        <f>VLOOKUP(A506,Senator!A:B, 2, FALSE)</f>
        <v>Evan Grosso</v>
      </c>
      <c r="C506" t="s">
        <v>63</v>
      </c>
      <c r="D506" t="s">
        <v>6</v>
      </c>
    </row>
    <row r="507" spans="1:4">
      <c r="A507" t="s">
        <v>4</v>
      </c>
      <c r="B507" t="str">
        <f>VLOOKUP(A507,Senator!A:B, 2, FALSE)</f>
        <v>Amanda Lazo</v>
      </c>
      <c r="C507" t="s">
        <v>63</v>
      </c>
      <c r="D507" t="s">
        <v>45</v>
      </c>
    </row>
    <row r="508" spans="1:4">
      <c r="A508" t="s">
        <v>7</v>
      </c>
      <c r="B508" t="str">
        <f>VLOOKUP(A508,Senator!A:B, 2, FALSE)</f>
        <v>Christopher Corelli</v>
      </c>
      <c r="C508" t="s">
        <v>63</v>
      </c>
      <c r="D508" t="s">
        <v>45</v>
      </c>
    </row>
    <row r="509" spans="1:4">
      <c r="A509" t="s">
        <v>62</v>
      </c>
      <c r="B509" t="str">
        <f>VLOOKUP(A509,Senator!A:B, 2, FALSE)</f>
        <v>Hunter Thoss</v>
      </c>
      <c r="C509" t="s">
        <v>63</v>
      </c>
      <c r="D509" t="s">
        <v>45</v>
      </c>
    </row>
    <row r="510" spans="1:4">
      <c r="A510" t="s">
        <v>8</v>
      </c>
      <c r="B510" t="str">
        <f>VLOOKUP(A510,Senator!A:B, 2, FALSE)</f>
        <v>Jaci Lim</v>
      </c>
      <c r="C510" t="s">
        <v>63</v>
      </c>
      <c r="D510" t="s">
        <v>45</v>
      </c>
    </row>
    <row r="511" spans="1:4">
      <c r="A511" t="s">
        <v>9</v>
      </c>
      <c r="B511" t="str">
        <f>VLOOKUP(A511,Senator!A:B, 2, FALSE)</f>
        <v>Samuel Jolicoeur</v>
      </c>
      <c r="C511" t="s">
        <v>63</v>
      </c>
      <c r="D511" t="s">
        <v>45</v>
      </c>
    </row>
    <row r="512" spans="1:4">
      <c r="A512" t="s">
        <v>10</v>
      </c>
      <c r="B512" t="str">
        <f>VLOOKUP(A512,Senator!A:B, 2, FALSE)</f>
        <v>Adam Caringal</v>
      </c>
      <c r="C512" t="s">
        <v>63</v>
      </c>
      <c r="D512" t="s">
        <v>45</v>
      </c>
    </row>
    <row r="513" spans="1:4">
      <c r="A513" t="s">
        <v>11</v>
      </c>
      <c r="B513" t="str">
        <f>VLOOKUP(A513,Senator!A:B, 2, FALSE)</f>
        <v>Owen Sherman</v>
      </c>
      <c r="C513" t="s">
        <v>63</v>
      </c>
      <c r="D513" t="s">
        <v>45</v>
      </c>
    </row>
    <row r="514" spans="1:4">
      <c r="A514" t="s">
        <v>12</v>
      </c>
      <c r="B514" t="str">
        <f>VLOOKUP(A514,Senator!A:B, 2, FALSE)</f>
        <v>Dyne' Smith</v>
      </c>
      <c r="C514" t="s">
        <v>63</v>
      </c>
      <c r="D514" t="s">
        <v>45</v>
      </c>
    </row>
    <row r="515" spans="1:4">
      <c r="A515" t="s">
        <v>13</v>
      </c>
      <c r="B515" t="str">
        <f>VLOOKUP(A515,Senator!A:B, 2, FALSE)</f>
        <v>Daisy Trejo Hernandez</v>
      </c>
      <c r="C515" t="s">
        <v>63</v>
      </c>
      <c r="D515" t="s">
        <v>45</v>
      </c>
    </row>
    <row r="516" spans="1:4">
      <c r="A516" t="s">
        <v>14</v>
      </c>
      <c r="B516" t="str">
        <f>VLOOKUP(A516,Senator!A:B, 2, FALSE)</f>
        <v>Jordan Metellus</v>
      </c>
      <c r="C516" t="s">
        <v>63</v>
      </c>
      <c r="D516" t="s">
        <v>45</v>
      </c>
    </row>
    <row r="517" spans="1:4">
      <c r="A517" t="s">
        <v>40</v>
      </c>
      <c r="B517" t="str">
        <f>VLOOKUP(A517,Senator!A:B, 2, FALSE)</f>
        <v>Samuel Rose</v>
      </c>
      <c r="C517" t="s">
        <v>63</v>
      </c>
      <c r="D517" t="s">
        <v>45</v>
      </c>
    </row>
    <row r="518" spans="1:4">
      <c r="A518" t="s">
        <v>41</v>
      </c>
      <c r="B518" t="str">
        <f>VLOOKUP(A518,Senator!A:B, 2, FALSE)</f>
        <v>Katrina Gomerov</v>
      </c>
      <c r="C518" t="s">
        <v>63</v>
      </c>
      <c r="D518" t="s">
        <v>45</v>
      </c>
    </row>
    <row r="519" spans="1:4">
      <c r="A519" t="s">
        <v>16</v>
      </c>
      <c r="B519" t="str">
        <f>VLOOKUP(A519,Senator!A:B, 2, FALSE)</f>
        <v>Jason Hameed</v>
      </c>
      <c r="C519" t="s">
        <v>63</v>
      </c>
      <c r="D519" t="s">
        <v>45</v>
      </c>
    </row>
    <row r="520" spans="1:4">
      <c r="A520" t="s">
        <v>37</v>
      </c>
      <c r="B520" t="str">
        <f>VLOOKUP(A520,Senator!A:B, 2, FALSE)</f>
        <v>Ryan Kaufman</v>
      </c>
      <c r="C520" t="s">
        <v>63</v>
      </c>
      <c r="D520" t="s">
        <v>45</v>
      </c>
    </row>
    <row r="521" spans="1:4">
      <c r="A521" t="s">
        <v>17</v>
      </c>
      <c r="B521" t="str">
        <f>VLOOKUP(A521,Senator!A:B, 2, FALSE)</f>
        <v>Grace Rudie</v>
      </c>
      <c r="C521" t="s">
        <v>63</v>
      </c>
      <c r="D521" t="s">
        <v>45</v>
      </c>
    </row>
    <row r="522" spans="1:4">
      <c r="A522" t="s">
        <v>18</v>
      </c>
      <c r="B522" t="str">
        <f>VLOOKUP(A522,Senator!A:B, 2, FALSE)</f>
        <v>Niklas Luecht</v>
      </c>
      <c r="C522" t="s">
        <v>63</v>
      </c>
      <c r="D522" t="s">
        <v>45</v>
      </c>
    </row>
    <row r="523" spans="1:4">
      <c r="A523" t="s">
        <v>21</v>
      </c>
      <c r="B523" t="str">
        <f>VLOOKUP(A523,Senator!A:B, 2, FALSE)</f>
        <v>Bobby Escobar</v>
      </c>
      <c r="C523" t="s">
        <v>63</v>
      </c>
      <c r="D523" t="s">
        <v>45</v>
      </c>
    </row>
    <row r="524" spans="1:4">
      <c r="A524" t="s">
        <v>22</v>
      </c>
      <c r="B524" t="str">
        <f>VLOOKUP(A524,Senator!A:B, 2, FALSE)</f>
        <v>Katrina Wangen</v>
      </c>
      <c r="C524" t="s">
        <v>63</v>
      </c>
      <c r="D524" t="s">
        <v>45</v>
      </c>
    </row>
    <row r="525" spans="1:4">
      <c r="A525" t="s">
        <v>23</v>
      </c>
      <c r="B525" t="str">
        <f>VLOOKUP(A525,Senator!A:B, 2, FALSE)</f>
        <v>Isha Patel</v>
      </c>
      <c r="C525" t="s">
        <v>63</v>
      </c>
      <c r="D525" t="s">
        <v>45</v>
      </c>
    </row>
    <row r="526" spans="1:4">
      <c r="A526" t="s">
        <v>55</v>
      </c>
      <c r="B526" t="str">
        <f>VLOOKUP(A526,Senator!A:B, 2, FALSE)</f>
        <v>Ella Widerberg</v>
      </c>
      <c r="C526" t="s">
        <v>63</v>
      </c>
      <c r="D526" t="s">
        <v>45</v>
      </c>
    </row>
    <row r="527" spans="1:4">
      <c r="A527" t="s">
        <v>42</v>
      </c>
      <c r="B527" t="str">
        <f>VLOOKUP(A527,Senator!A:B, 2, FALSE)</f>
        <v>Coursen Greene</v>
      </c>
      <c r="C527" t="s">
        <v>63</v>
      </c>
      <c r="D527" t="s">
        <v>45</v>
      </c>
    </row>
    <row r="528" spans="1:4">
      <c r="A528" t="s">
        <v>43</v>
      </c>
      <c r="B528" t="str">
        <f>VLOOKUP(A528,Senator!A:B, 2, FALSE)</f>
        <v>Danishka Morissette</v>
      </c>
      <c r="C528" t="s">
        <v>63</v>
      </c>
      <c r="D528" t="s">
        <v>45</v>
      </c>
    </row>
    <row r="529" spans="1:4">
      <c r="A529" t="s">
        <v>24</v>
      </c>
      <c r="B529" t="str">
        <f>VLOOKUP(A529,Senator!A:B, 2, FALSE)</f>
        <v>Zoe Rubin</v>
      </c>
      <c r="C529" t="s">
        <v>63</v>
      </c>
      <c r="D529" t="s">
        <v>45</v>
      </c>
    </row>
    <row r="530" spans="1:4">
      <c r="A530" t="s">
        <v>56</v>
      </c>
      <c r="B530" t="str">
        <f>VLOOKUP(A530,Senator!A:B, 2, FALSE)</f>
        <v>Tyler Borges</v>
      </c>
      <c r="C530" t="s">
        <v>63</v>
      </c>
      <c r="D530" t="s">
        <v>45</v>
      </c>
    </row>
    <row r="531" spans="1:4">
      <c r="A531" t="s">
        <v>57</v>
      </c>
      <c r="B531" t="str">
        <f>VLOOKUP(A531,Senator!A:B, 2, FALSE)</f>
        <v>Haleema Al-Qudah</v>
      </c>
      <c r="C531" t="s">
        <v>63</v>
      </c>
      <c r="D531" t="s">
        <v>45</v>
      </c>
    </row>
    <row r="532" spans="1:4">
      <c r="A532" t="s">
        <v>25</v>
      </c>
      <c r="B532" t="str">
        <f>VLOOKUP(A532,Senator!A:B, 2, FALSE)</f>
        <v>Rajan Jinadra</v>
      </c>
      <c r="C532" t="s">
        <v>63</v>
      </c>
      <c r="D532" t="s">
        <v>45</v>
      </c>
    </row>
    <row r="533" spans="1:4">
      <c r="A533" t="s">
        <v>26</v>
      </c>
      <c r="B533" t="str">
        <f>VLOOKUP(A533,Senator!A:B, 2, FALSE)</f>
        <v>Cameron Renda</v>
      </c>
      <c r="C533" t="s">
        <v>63</v>
      </c>
      <c r="D533" t="s">
        <v>45</v>
      </c>
    </row>
    <row r="534" spans="1:4">
      <c r="A534" t="s">
        <v>27</v>
      </c>
      <c r="B534" t="str">
        <f>VLOOKUP(A534,Senator!A:B, 2, FALSE)</f>
        <v>Michael Shen</v>
      </c>
      <c r="C534" t="s">
        <v>63</v>
      </c>
      <c r="D534" t="s">
        <v>45</v>
      </c>
    </row>
    <row r="535" spans="1:4">
      <c r="A535" t="s">
        <v>28</v>
      </c>
      <c r="B535" t="str">
        <f>VLOOKUP(A535,Senator!A:B, 2, FALSE)</f>
        <v>Juan Varela</v>
      </c>
      <c r="C535" t="s">
        <v>63</v>
      </c>
      <c r="D535" t="s">
        <v>45</v>
      </c>
    </row>
    <row r="536" spans="1:4">
      <c r="A536" t="s">
        <v>29</v>
      </c>
      <c r="B536" t="str">
        <f>VLOOKUP(A536,Senator!A:B, 2, FALSE)</f>
        <v>Andrea Vasquez</v>
      </c>
      <c r="C536" t="s">
        <v>63</v>
      </c>
      <c r="D536" t="s">
        <v>45</v>
      </c>
    </row>
    <row r="537" spans="1:4">
      <c r="A537" t="s">
        <v>58</v>
      </c>
      <c r="B537" t="str">
        <f>VLOOKUP(A537,Senator!A:B, 2, FALSE)</f>
        <v>Annia-Gabrielle Beneche</v>
      </c>
      <c r="C537" t="s">
        <v>63</v>
      </c>
      <c r="D537" t="s">
        <v>45</v>
      </c>
    </row>
    <row r="538" spans="1:4">
      <c r="A538" t="s">
        <v>30</v>
      </c>
      <c r="B538" t="str">
        <f>VLOOKUP(A538,Senator!A:B, 2, FALSE)</f>
        <v>Jocelyn Condiloro</v>
      </c>
      <c r="C538" t="s">
        <v>63</v>
      </c>
      <c r="D538" t="s">
        <v>45</v>
      </c>
    </row>
    <row r="539" spans="1:4">
      <c r="A539" t="s">
        <v>31</v>
      </c>
      <c r="B539" t="str">
        <f>VLOOKUP(A539,Senator!A:B, 2, FALSE)</f>
        <v>Andrew Collazo</v>
      </c>
      <c r="C539" t="s">
        <v>63</v>
      </c>
      <c r="D539" t="s">
        <v>45</v>
      </c>
    </row>
    <row r="540" spans="1:4">
      <c r="A540" t="s">
        <v>32</v>
      </c>
      <c r="B540" t="str">
        <f>VLOOKUP(A540,Senator!A:B, 2, FALSE)</f>
        <v>Kirsten Courts</v>
      </c>
      <c r="C540" t="s">
        <v>63</v>
      </c>
      <c r="D540" t="s">
        <v>45</v>
      </c>
    </row>
    <row r="541" spans="1:4">
      <c r="A541" t="s">
        <v>33</v>
      </c>
      <c r="B541" t="str">
        <f>VLOOKUP(A541,Senator!A:B, 2, FALSE)</f>
        <v>Nina Rodriguez</v>
      </c>
      <c r="C541" t="s">
        <v>63</v>
      </c>
      <c r="D541" t="s">
        <v>45</v>
      </c>
    </row>
    <row r="542" spans="1:4">
      <c r="A542" t="s">
        <v>34</v>
      </c>
      <c r="B542" t="str">
        <f>VLOOKUP(A542,Senator!A:B, 2, FALSE)</f>
        <v>Nicholas Benwick</v>
      </c>
      <c r="C542" t="s">
        <v>63</v>
      </c>
      <c r="D542" t="s">
        <v>45</v>
      </c>
    </row>
    <row r="543" spans="1:4">
      <c r="A543" t="s">
        <v>15</v>
      </c>
      <c r="B543" t="str">
        <f>VLOOKUP(A543,Senator!A:B, 2, FALSE)</f>
        <v>Dinmukhamed Muratov</v>
      </c>
      <c r="C543" t="s">
        <v>63</v>
      </c>
      <c r="D543" t="s">
        <v>38</v>
      </c>
    </row>
    <row r="544" spans="1:4">
      <c r="A544" t="s">
        <v>19</v>
      </c>
      <c r="B544" t="str">
        <f>VLOOKUP(A544,Senator!A:B, 2, FALSE)</f>
        <v>Zachary Gaudio</v>
      </c>
      <c r="C544" t="s">
        <v>63</v>
      </c>
      <c r="D544" t="s">
        <v>38</v>
      </c>
    </row>
    <row r="545" spans="1:4">
      <c r="A545" t="s">
        <v>36</v>
      </c>
      <c r="B545" t="str">
        <f>VLOOKUP(A545,Senator!A:B, 2, FALSE)</f>
        <v>Jordan Lipner</v>
      </c>
      <c r="C545" t="s">
        <v>63</v>
      </c>
      <c r="D545" t="s">
        <v>38</v>
      </c>
    </row>
    <row r="546" spans="1:4">
      <c r="A546" t="s">
        <v>7</v>
      </c>
      <c r="B546" t="str">
        <f>VLOOKUP(A546,Senator!A:B, 2, FALSE)</f>
        <v>Christopher Corelli</v>
      </c>
      <c r="C546" t="s">
        <v>64</v>
      </c>
      <c r="D546" t="s">
        <v>6</v>
      </c>
    </row>
    <row r="547" spans="1:4">
      <c r="A547" t="s">
        <v>10</v>
      </c>
      <c r="B547" t="str">
        <f>VLOOKUP(A547,Senator!A:B, 2, FALSE)</f>
        <v>Adam Caringal</v>
      </c>
      <c r="C547" t="s">
        <v>64</v>
      </c>
      <c r="D547" t="s">
        <v>6</v>
      </c>
    </row>
    <row r="548" spans="1:4">
      <c r="A548" t="s">
        <v>11</v>
      </c>
      <c r="B548" t="str">
        <f>VLOOKUP(A548,Senator!A:B, 2, FALSE)</f>
        <v>Owen Sherman</v>
      </c>
      <c r="C548" t="s">
        <v>64</v>
      </c>
      <c r="D548" t="s">
        <v>6</v>
      </c>
    </row>
    <row r="549" spans="1:4">
      <c r="A549" t="s">
        <v>41</v>
      </c>
      <c r="B549" t="str">
        <f>VLOOKUP(A549,Senator!A:B, 2, FALSE)</f>
        <v>Katrina Gomerov</v>
      </c>
      <c r="C549" t="s">
        <v>64</v>
      </c>
      <c r="D549" t="s">
        <v>6</v>
      </c>
    </row>
    <row r="550" spans="1:4">
      <c r="A550" t="s">
        <v>17</v>
      </c>
      <c r="B550" t="str">
        <f>VLOOKUP(A550,Senator!A:B, 2, FALSE)</f>
        <v>Grace Rudie</v>
      </c>
      <c r="C550" t="s">
        <v>64</v>
      </c>
      <c r="D550" t="s">
        <v>6</v>
      </c>
    </row>
    <row r="551" spans="1:4">
      <c r="A551" t="s">
        <v>19</v>
      </c>
      <c r="B551" t="str">
        <f>VLOOKUP(A551,Senator!A:B, 2, FALSE)</f>
        <v>Zachary Gaudio</v>
      </c>
      <c r="C551" t="s">
        <v>64</v>
      </c>
      <c r="D551" t="s">
        <v>6</v>
      </c>
    </row>
    <row r="552" spans="1:4">
      <c r="A552" t="s">
        <v>21</v>
      </c>
      <c r="B552" t="str">
        <f>VLOOKUP(A552,Senator!A:B, 2, FALSE)</f>
        <v>Bobby Escobar</v>
      </c>
      <c r="C552" t="s">
        <v>64</v>
      </c>
      <c r="D552" t="s">
        <v>6</v>
      </c>
    </row>
    <row r="553" spans="1:4">
      <c r="A553" t="s">
        <v>23</v>
      </c>
      <c r="B553" t="str">
        <f>VLOOKUP(A553,Senator!A:B, 2, FALSE)</f>
        <v>Isha Patel</v>
      </c>
      <c r="C553" t="s">
        <v>64</v>
      </c>
      <c r="D553" t="s">
        <v>6</v>
      </c>
    </row>
    <row r="554" spans="1:4">
      <c r="A554" t="s">
        <v>27</v>
      </c>
      <c r="B554" t="str">
        <f>VLOOKUP(A554,Senator!A:B, 2, FALSE)</f>
        <v>Michael Shen</v>
      </c>
      <c r="C554" t="s">
        <v>64</v>
      </c>
      <c r="D554" t="s">
        <v>6</v>
      </c>
    </row>
    <row r="555" spans="1:4">
      <c r="A555" t="s">
        <v>58</v>
      </c>
      <c r="B555" t="str">
        <f>VLOOKUP(A555,Senator!A:B, 2, FALSE)</f>
        <v>Annia-Gabrielle Beneche</v>
      </c>
      <c r="C555" t="s">
        <v>64</v>
      </c>
      <c r="D555" t="s">
        <v>6</v>
      </c>
    </row>
    <row r="556" spans="1:4">
      <c r="A556" t="s">
        <v>31</v>
      </c>
      <c r="B556" t="str">
        <f>VLOOKUP(A556,Senator!A:B, 2, FALSE)</f>
        <v>Andrew Collazo</v>
      </c>
      <c r="C556" t="s">
        <v>64</v>
      </c>
      <c r="D556" t="s">
        <v>6</v>
      </c>
    </row>
    <row r="557" spans="1:4">
      <c r="A557" t="s">
        <v>33</v>
      </c>
      <c r="B557" t="str">
        <f>VLOOKUP(A557,Senator!A:B, 2, FALSE)</f>
        <v>Nina Rodriguez</v>
      </c>
      <c r="C557" t="s">
        <v>64</v>
      </c>
      <c r="D557" t="s">
        <v>6</v>
      </c>
    </row>
    <row r="558" spans="1:4">
      <c r="A558" t="s">
        <v>4</v>
      </c>
      <c r="B558" t="str">
        <f>VLOOKUP(A558,Senator!A:B, 2, FALSE)</f>
        <v>Amanda Lazo</v>
      </c>
      <c r="C558" t="s">
        <v>64</v>
      </c>
      <c r="D558" t="s">
        <v>45</v>
      </c>
    </row>
    <row r="559" spans="1:4">
      <c r="A559" t="s">
        <v>8</v>
      </c>
      <c r="B559" t="str">
        <f>VLOOKUP(A559,Senator!A:B, 2, FALSE)</f>
        <v>Jaci Lim</v>
      </c>
      <c r="C559" t="s">
        <v>64</v>
      </c>
      <c r="D559" t="s">
        <v>45</v>
      </c>
    </row>
    <row r="560" spans="1:4">
      <c r="A560" t="s">
        <v>9</v>
      </c>
      <c r="B560" t="str">
        <f>VLOOKUP(A560,Senator!A:B, 2, FALSE)</f>
        <v>Samuel Jolicoeur</v>
      </c>
      <c r="C560" t="s">
        <v>64</v>
      </c>
      <c r="D560" t="s">
        <v>45</v>
      </c>
    </row>
    <row r="561" spans="1:4">
      <c r="A561" t="s">
        <v>12</v>
      </c>
      <c r="B561" t="str">
        <f>VLOOKUP(A561,Senator!A:B, 2, FALSE)</f>
        <v>Dyne' Smith</v>
      </c>
      <c r="C561" t="s">
        <v>64</v>
      </c>
      <c r="D561" t="s">
        <v>45</v>
      </c>
    </row>
    <row r="562" spans="1:4">
      <c r="A562" t="s">
        <v>13</v>
      </c>
      <c r="B562" t="str">
        <f>VLOOKUP(A562,Senator!A:B, 2, FALSE)</f>
        <v>Daisy Trejo Hernandez</v>
      </c>
      <c r="C562" t="s">
        <v>64</v>
      </c>
      <c r="D562" t="s">
        <v>45</v>
      </c>
    </row>
    <row r="563" spans="1:4">
      <c r="A563" t="s">
        <v>14</v>
      </c>
      <c r="B563" t="str">
        <f>VLOOKUP(A563,Senator!A:B, 2, FALSE)</f>
        <v>Jordan Metellus</v>
      </c>
      <c r="C563" t="s">
        <v>64</v>
      </c>
      <c r="D563" t="s">
        <v>45</v>
      </c>
    </row>
    <row r="564" spans="1:4">
      <c r="A564" t="s">
        <v>40</v>
      </c>
      <c r="B564" t="str">
        <f>VLOOKUP(A564,Senator!A:B, 2, FALSE)</f>
        <v>Samuel Rose</v>
      </c>
      <c r="C564" t="s">
        <v>64</v>
      </c>
      <c r="D564" t="s">
        <v>45</v>
      </c>
    </row>
    <row r="565" spans="1:4">
      <c r="A565" t="s">
        <v>15</v>
      </c>
      <c r="B565" t="str">
        <f>VLOOKUP(A565,Senator!A:B, 2, FALSE)</f>
        <v>Dinmukhamed Muratov</v>
      </c>
      <c r="C565" t="s">
        <v>64</v>
      </c>
      <c r="D565" t="s">
        <v>45</v>
      </c>
    </row>
    <row r="566" spans="1:4">
      <c r="A566" t="s">
        <v>16</v>
      </c>
      <c r="B566" t="str">
        <f>VLOOKUP(A566,Senator!A:B, 2, FALSE)</f>
        <v>Jason Hameed</v>
      </c>
      <c r="C566" t="s">
        <v>64</v>
      </c>
      <c r="D566" t="s">
        <v>45</v>
      </c>
    </row>
    <row r="567" spans="1:4">
      <c r="A567" t="s">
        <v>37</v>
      </c>
      <c r="B567" t="str">
        <f>VLOOKUP(A567,Senator!A:B, 2, FALSE)</f>
        <v>Ryan Kaufman</v>
      </c>
      <c r="C567" t="s">
        <v>64</v>
      </c>
      <c r="D567" t="s">
        <v>45</v>
      </c>
    </row>
    <row r="568" spans="1:4">
      <c r="A568" t="s">
        <v>18</v>
      </c>
      <c r="B568" t="str">
        <f>VLOOKUP(A568,Senator!A:B, 2, FALSE)</f>
        <v>Niklas Luecht</v>
      </c>
      <c r="C568" t="s">
        <v>64</v>
      </c>
      <c r="D568" t="s">
        <v>45</v>
      </c>
    </row>
    <row r="569" spans="1:4">
      <c r="A569" t="s">
        <v>20</v>
      </c>
      <c r="B569" t="str">
        <f>VLOOKUP(A569,Senator!A:B, 2, FALSE)</f>
        <v>Khushi Chauhan</v>
      </c>
      <c r="C569" t="s">
        <v>64</v>
      </c>
      <c r="D569" t="s">
        <v>45</v>
      </c>
    </row>
    <row r="570" spans="1:4">
      <c r="A570" t="s">
        <v>22</v>
      </c>
      <c r="B570" t="str">
        <f>VLOOKUP(A570,Senator!A:B, 2, FALSE)</f>
        <v>Katrina Wangen</v>
      </c>
      <c r="C570" t="s">
        <v>64</v>
      </c>
      <c r="D570" t="s">
        <v>45</v>
      </c>
    </row>
    <row r="571" spans="1:4">
      <c r="A571" t="s">
        <v>55</v>
      </c>
      <c r="B571" t="str">
        <f>VLOOKUP(A571,Senator!A:B, 2, FALSE)</f>
        <v>Ella Widerberg</v>
      </c>
      <c r="C571" t="s">
        <v>64</v>
      </c>
      <c r="D571" t="s">
        <v>45</v>
      </c>
    </row>
    <row r="572" spans="1:4">
      <c r="A572" t="s">
        <v>42</v>
      </c>
      <c r="B572" t="str">
        <f>VLOOKUP(A572,Senator!A:B, 2, FALSE)</f>
        <v>Coursen Greene</v>
      </c>
      <c r="C572" t="s">
        <v>64</v>
      </c>
      <c r="D572" t="s">
        <v>45</v>
      </c>
    </row>
    <row r="573" spans="1:4">
      <c r="A573" t="s">
        <v>43</v>
      </c>
      <c r="B573" t="str">
        <f>VLOOKUP(A573,Senator!A:B, 2, FALSE)</f>
        <v>Danishka Morissette</v>
      </c>
      <c r="C573" t="s">
        <v>64</v>
      </c>
      <c r="D573" t="s">
        <v>45</v>
      </c>
    </row>
    <row r="574" spans="1:4">
      <c r="A574" t="s">
        <v>24</v>
      </c>
      <c r="B574" t="str">
        <f>VLOOKUP(A574,Senator!A:B, 2, FALSE)</f>
        <v>Zoe Rubin</v>
      </c>
      <c r="C574" t="s">
        <v>64</v>
      </c>
      <c r="D574" t="s">
        <v>45</v>
      </c>
    </row>
    <row r="575" spans="1:4">
      <c r="A575" t="s">
        <v>56</v>
      </c>
      <c r="B575" t="str">
        <f>VLOOKUP(A575,Senator!A:B, 2, FALSE)</f>
        <v>Tyler Borges</v>
      </c>
      <c r="C575" t="s">
        <v>64</v>
      </c>
      <c r="D575" t="s">
        <v>45</v>
      </c>
    </row>
    <row r="576" spans="1:4">
      <c r="A576" t="s">
        <v>57</v>
      </c>
      <c r="B576" t="str">
        <f>VLOOKUP(A576,Senator!A:B, 2, FALSE)</f>
        <v>Haleema Al-Qudah</v>
      </c>
      <c r="C576" t="s">
        <v>64</v>
      </c>
      <c r="D576" t="s">
        <v>45</v>
      </c>
    </row>
    <row r="577" spans="1:4">
      <c r="A577" t="s">
        <v>25</v>
      </c>
      <c r="B577" t="str">
        <f>VLOOKUP(A577,Senator!A:B, 2, FALSE)</f>
        <v>Rajan Jinadra</v>
      </c>
      <c r="C577" t="s">
        <v>64</v>
      </c>
      <c r="D577" t="s">
        <v>45</v>
      </c>
    </row>
    <row r="578" spans="1:4">
      <c r="A578" t="s">
        <v>26</v>
      </c>
      <c r="B578" t="str">
        <f>VLOOKUP(A578,Senator!A:B, 2, FALSE)</f>
        <v>Cameron Renda</v>
      </c>
      <c r="C578" t="s">
        <v>64</v>
      </c>
      <c r="D578" t="s">
        <v>45</v>
      </c>
    </row>
    <row r="579" spans="1:4">
      <c r="A579" t="s">
        <v>28</v>
      </c>
      <c r="B579" t="str">
        <f>VLOOKUP(A579,Senator!A:B, 2, FALSE)</f>
        <v>Juan Varela</v>
      </c>
      <c r="C579" t="s">
        <v>64</v>
      </c>
      <c r="D579" t="s">
        <v>45</v>
      </c>
    </row>
    <row r="580" spans="1:4">
      <c r="A580" t="s">
        <v>29</v>
      </c>
      <c r="B580" t="str">
        <f>VLOOKUP(A580,Senator!A:B, 2, FALSE)</f>
        <v>Andrea Vasquez</v>
      </c>
      <c r="C580" t="s">
        <v>64</v>
      </c>
      <c r="D580" t="s">
        <v>45</v>
      </c>
    </row>
    <row r="581" spans="1:4">
      <c r="A581" t="s">
        <v>30</v>
      </c>
      <c r="B581" t="str">
        <f>VLOOKUP(A581,Senator!A:B, 2, FALSE)</f>
        <v>Jocelyn Condiloro</v>
      </c>
      <c r="C581" t="s">
        <v>64</v>
      </c>
      <c r="D581" t="s">
        <v>45</v>
      </c>
    </row>
    <row r="582" spans="1:4">
      <c r="A582" t="s">
        <v>32</v>
      </c>
      <c r="B582" t="str">
        <f>VLOOKUP(A582,Senator!A:B, 2, FALSE)</f>
        <v>Kirsten Courts</v>
      </c>
      <c r="C582" t="s">
        <v>64</v>
      </c>
      <c r="D582" t="s">
        <v>45</v>
      </c>
    </row>
    <row r="583" spans="1:4">
      <c r="A583" t="s">
        <v>34</v>
      </c>
      <c r="B583" t="str">
        <f>VLOOKUP(A583,Senator!A:B, 2, FALSE)</f>
        <v>Nicholas Benwick</v>
      </c>
      <c r="C583" t="s">
        <v>64</v>
      </c>
      <c r="D583" t="s">
        <v>45</v>
      </c>
    </row>
    <row r="584" spans="1:4">
      <c r="A584" t="s">
        <v>35</v>
      </c>
      <c r="B584" t="str">
        <f>VLOOKUP(A584,Senator!A:B, 2, FALSE)</f>
        <v>Evan Grosso</v>
      </c>
      <c r="C584" t="s">
        <v>64</v>
      </c>
      <c r="D584" t="s">
        <v>45</v>
      </c>
    </row>
    <row r="585" spans="1:4">
      <c r="A585" t="s">
        <v>36</v>
      </c>
      <c r="B585" t="str">
        <f>VLOOKUP(A585,Senator!A:B, 2, FALSE)</f>
        <v>Jordan Lipner</v>
      </c>
      <c r="C585" t="s">
        <v>64</v>
      </c>
      <c r="D585" t="s">
        <v>38</v>
      </c>
    </row>
    <row r="917" spans="2:2">
      <c r="B917" t="e">
        <f>VLOOKUP(A917,Senator!A:B, 2, FALSE)</f>
        <v>#N/A</v>
      </c>
    </row>
    <row r="918" spans="2:2">
      <c r="B918" t="e">
        <f>VLOOKUP(A918,Senator!A:B, 2, FALSE)</f>
        <v>#N/A</v>
      </c>
    </row>
    <row r="919" spans="2:2">
      <c r="B919" t="e">
        <f>VLOOKUP(A919,Senator!A:B, 2, FALSE)</f>
        <v>#N/A</v>
      </c>
    </row>
    <row r="920" spans="2:2">
      <c r="B920" t="e">
        <f>VLOOKUP(A920,Senator!A:B, 2, FALSE)</f>
        <v>#N/A</v>
      </c>
    </row>
    <row r="921" spans="2:2">
      <c r="B921" t="e">
        <f>VLOOKUP(A921,Senator!A:B, 2, FALSE)</f>
        <v>#N/A</v>
      </c>
    </row>
    <row r="922" spans="2:2">
      <c r="B922" t="e">
        <f>VLOOKUP(A922,Senator!A:B, 2, FALSE)</f>
        <v>#N/A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FF2C8-1F4E-4DA5-9204-A90FFD6A4C1D}">
  <dimension ref="A1:C44"/>
  <sheetViews>
    <sheetView tabSelected="1" workbookViewId="0">
      <selection activeCell="H22" sqref="H22"/>
    </sheetView>
  </sheetViews>
  <sheetFormatPr defaultRowHeight="14.45"/>
  <cols>
    <col min="1" max="1" width="12.42578125" bestFit="1" customWidth="1"/>
    <col min="2" max="2" width="12" bestFit="1" customWidth="1"/>
  </cols>
  <sheetData>
    <row r="1" spans="1:3">
      <c r="A1" s="1" t="s">
        <v>65</v>
      </c>
      <c r="B1" t="s">
        <v>66</v>
      </c>
    </row>
    <row r="2" spans="1:3">
      <c r="A2" s="2" t="s">
        <v>4</v>
      </c>
      <c r="B2">
        <v>15</v>
      </c>
      <c r="C2">
        <f>IF(B2&gt;12,0,0.5)</f>
        <v>0</v>
      </c>
    </row>
    <row r="3" spans="1:3">
      <c r="A3" s="2" t="s">
        <v>7</v>
      </c>
      <c r="B3">
        <v>16</v>
      </c>
      <c r="C3">
        <f t="shared" ref="C3:C44" si="0">IF(B3&gt;12,0,0.5)</f>
        <v>0</v>
      </c>
    </row>
    <row r="4" spans="1:3">
      <c r="A4" s="2" t="s">
        <v>62</v>
      </c>
      <c r="B4">
        <v>2</v>
      </c>
      <c r="C4">
        <f t="shared" si="0"/>
        <v>0.5</v>
      </c>
    </row>
    <row r="5" spans="1:3">
      <c r="A5" s="2" t="s">
        <v>47</v>
      </c>
      <c r="B5">
        <v>6</v>
      </c>
      <c r="C5">
        <f t="shared" si="0"/>
        <v>0.5</v>
      </c>
    </row>
    <row r="6" spans="1:3">
      <c r="A6" s="2" t="s">
        <v>8</v>
      </c>
      <c r="B6">
        <v>15</v>
      </c>
      <c r="C6">
        <f t="shared" si="0"/>
        <v>0</v>
      </c>
    </row>
    <row r="7" spans="1:3">
      <c r="A7" s="2" t="s">
        <v>9</v>
      </c>
      <c r="B7">
        <v>16</v>
      </c>
      <c r="C7">
        <f t="shared" si="0"/>
        <v>0</v>
      </c>
    </row>
    <row r="8" spans="1:3">
      <c r="A8" s="2" t="s">
        <v>10</v>
      </c>
      <c r="B8">
        <v>15</v>
      </c>
      <c r="C8">
        <f t="shared" si="0"/>
        <v>0</v>
      </c>
    </row>
    <row r="9" spans="1:3">
      <c r="A9" s="2" t="s">
        <v>11</v>
      </c>
      <c r="B9">
        <v>16</v>
      </c>
      <c r="C9">
        <f t="shared" si="0"/>
        <v>0</v>
      </c>
    </row>
    <row r="10" spans="1:3">
      <c r="A10" s="2" t="s">
        <v>12</v>
      </c>
      <c r="B10">
        <v>15</v>
      </c>
      <c r="C10">
        <f t="shared" si="0"/>
        <v>0</v>
      </c>
    </row>
    <row r="11" spans="1:3">
      <c r="A11" s="2" t="s">
        <v>13</v>
      </c>
      <c r="B11">
        <v>16</v>
      </c>
      <c r="C11">
        <f t="shared" si="0"/>
        <v>0</v>
      </c>
    </row>
    <row r="12" spans="1:3">
      <c r="A12" s="2" t="s">
        <v>14</v>
      </c>
      <c r="B12">
        <v>16</v>
      </c>
      <c r="C12">
        <f t="shared" si="0"/>
        <v>0</v>
      </c>
    </row>
    <row r="13" spans="1:3">
      <c r="A13" s="2" t="s">
        <v>40</v>
      </c>
      <c r="B13">
        <v>15</v>
      </c>
      <c r="C13">
        <f t="shared" si="0"/>
        <v>0</v>
      </c>
    </row>
    <row r="14" spans="1:3">
      <c r="A14" s="2" t="s">
        <v>15</v>
      </c>
      <c r="B14">
        <v>15</v>
      </c>
      <c r="C14">
        <f t="shared" si="0"/>
        <v>0</v>
      </c>
    </row>
    <row r="15" spans="1:3">
      <c r="A15" s="2" t="s">
        <v>41</v>
      </c>
      <c r="B15">
        <v>15</v>
      </c>
      <c r="C15">
        <f t="shared" si="0"/>
        <v>0</v>
      </c>
    </row>
    <row r="16" spans="1:3">
      <c r="A16" s="2" t="s">
        <v>16</v>
      </c>
      <c r="B16">
        <v>16</v>
      </c>
      <c r="C16">
        <f t="shared" si="0"/>
        <v>0</v>
      </c>
    </row>
    <row r="17" spans="1:3">
      <c r="A17" s="2" t="s">
        <v>37</v>
      </c>
      <c r="B17">
        <v>16</v>
      </c>
      <c r="C17">
        <f t="shared" si="0"/>
        <v>0</v>
      </c>
    </row>
    <row r="18" spans="1:3">
      <c r="A18" s="2" t="s">
        <v>17</v>
      </c>
      <c r="B18">
        <v>16</v>
      </c>
      <c r="C18">
        <f t="shared" si="0"/>
        <v>0</v>
      </c>
    </row>
    <row r="19" spans="1:3">
      <c r="A19" s="2" t="s">
        <v>18</v>
      </c>
      <c r="B19">
        <v>16</v>
      </c>
      <c r="C19">
        <f t="shared" si="0"/>
        <v>0</v>
      </c>
    </row>
    <row r="20" spans="1:3">
      <c r="A20" s="2" t="s">
        <v>19</v>
      </c>
      <c r="B20">
        <v>16</v>
      </c>
      <c r="C20">
        <f t="shared" si="0"/>
        <v>0</v>
      </c>
    </row>
    <row r="21" spans="1:3">
      <c r="A21" s="2" t="s">
        <v>20</v>
      </c>
      <c r="B21">
        <v>16</v>
      </c>
      <c r="C21">
        <f t="shared" si="0"/>
        <v>0</v>
      </c>
    </row>
    <row r="22" spans="1:3">
      <c r="A22" s="2" t="s">
        <v>21</v>
      </c>
      <c r="B22">
        <v>13</v>
      </c>
      <c r="C22">
        <f t="shared" si="0"/>
        <v>0</v>
      </c>
    </row>
    <row r="23" spans="1:3">
      <c r="A23" s="2" t="s">
        <v>22</v>
      </c>
      <c r="B23">
        <v>16</v>
      </c>
      <c r="C23">
        <f t="shared" si="0"/>
        <v>0</v>
      </c>
    </row>
    <row r="24" spans="1:3">
      <c r="A24" s="2" t="s">
        <v>23</v>
      </c>
      <c r="B24">
        <v>14</v>
      </c>
      <c r="C24">
        <f t="shared" si="0"/>
        <v>0</v>
      </c>
    </row>
    <row r="25" spans="1:3">
      <c r="A25" s="2" t="s">
        <v>55</v>
      </c>
      <c r="B25">
        <v>5</v>
      </c>
      <c r="C25">
        <f t="shared" si="0"/>
        <v>0.5</v>
      </c>
    </row>
    <row r="26" spans="1:3">
      <c r="A26" s="2" t="s">
        <v>42</v>
      </c>
      <c r="B26">
        <v>14</v>
      </c>
      <c r="C26">
        <f t="shared" si="0"/>
        <v>0</v>
      </c>
    </row>
    <row r="27" spans="1:3">
      <c r="A27" s="2" t="s">
        <v>43</v>
      </c>
      <c r="B27">
        <v>15</v>
      </c>
      <c r="C27">
        <f t="shared" si="0"/>
        <v>0</v>
      </c>
    </row>
    <row r="28" spans="1:3">
      <c r="A28" s="2" t="s">
        <v>24</v>
      </c>
      <c r="B28">
        <v>16</v>
      </c>
      <c r="C28">
        <f t="shared" si="0"/>
        <v>0</v>
      </c>
    </row>
    <row r="29" spans="1:3">
      <c r="A29" s="2" t="s">
        <v>56</v>
      </c>
      <c r="B29">
        <v>4</v>
      </c>
      <c r="C29">
        <f t="shared" si="0"/>
        <v>0.5</v>
      </c>
    </row>
    <row r="30" spans="1:3">
      <c r="A30" s="2" t="s">
        <v>57</v>
      </c>
      <c r="B30">
        <v>5</v>
      </c>
      <c r="C30">
        <f t="shared" si="0"/>
        <v>0.5</v>
      </c>
    </row>
    <row r="31" spans="1:3">
      <c r="A31" s="2" t="s">
        <v>25</v>
      </c>
      <c r="B31">
        <v>16</v>
      </c>
      <c r="C31">
        <f t="shared" si="0"/>
        <v>0</v>
      </c>
    </row>
    <row r="32" spans="1:3">
      <c r="A32" s="2" t="s">
        <v>26</v>
      </c>
      <c r="B32">
        <v>16</v>
      </c>
      <c r="C32">
        <f t="shared" si="0"/>
        <v>0</v>
      </c>
    </row>
    <row r="33" spans="1:3">
      <c r="A33" s="2" t="s">
        <v>27</v>
      </c>
      <c r="B33">
        <v>13</v>
      </c>
      <c r="C33">
        <f t="shared" si="0"/>
        <v>0</v>
      </c>
    </row>
    <row r="34" spans="1:3">
      <c r="A34" s="2" t="s">
        <v>28</v>
      </c>
      <c r="B34">
        <v>16</v>
      </c>
      <c r="C34">
        <f t="shared" si="0"/>
        <v>0</v>
      </c>
    </row>
    <row r="35" spans="1:3">
      <c r="A35" s="2" t="s">
        <v>29</v>
      </c>
      <c r="B35">
        <v>16</v>
      </c>
      <c r="C35">
        <f t="shared" si="0"/>
        <v>0</v>
      </c>
    </row>
    <row r="36" spans="1:3">
      <c r="A36" s="2" t="s">
        <v>58</v>
      </c>
      <c r="B36">
        <v>5</v>
      </c>
      <c r="C36">
        <f t="shared" si="0"/>
        <v>0.5</v>
      </c>
    </row>
    <row r="37" spans="1:3">
      <c r="A37" s="2" t="s">
        <v>30</v>
      </c>
      <c r="B37">
        <v>16</v>
      </c>
      <c r="C37">
        <f t="shared" si="0"/>
        <v>0</v>
      </c>
    </row>
    <row r="38" spans="1:3">
      <c r="A38" s="2" t="s">
        <v>31</v>
      </c>
      <c r="B38">
        <v>16</v>
      </c>
      <c r="C38">
        <f t="shared" si="0"/>
        <v>0</v>
      </c>
    </row>
    <row r="39" spans="1:3">
      <c r="A39" s="2" t="s">
        <v>32</v>
      </c>
      <c r="B39">
        <v>15</v>
      </c>
      <c r="C39">
        <f t="shared" si="0"/>
        <v>0</v>
      </c>
    </row>
    <row r="40" spans="1:3">
      <c r="A40" s="2" t="s">
        <v>33</v>
      </c>
      <c r="B40">
        <v>16</v>
      </c>
      <c r="C40">
        <f t="shared" si="0"/>
        <v>0</v>
      </c>
    </row>
    <row r="41" spans="1:3">
      <c r="A41" s="2" t="s">
        <v>34</v>
      </c>
      <c r="B41">
        <v>16</v>
      </c>
      <c r="C41">
        <f t="shared" si="0"/>
        <v>0</v>
      </c>
    </row>
    <row r="42" spans="1:3">
      <c r="A42" s="2" t="s">
        <v>35</v>
      </c>
      <c r="B42">
        <v>16</v>
      </c>
      <c r="C42">
        <f t="shared" si="0"/>
        <v>0</v>
      </c>
    </row>
    <row r="43" spans="1:3">
      <c r="A43" s="2" t="s">
        <v>36</v>
      </c>
      <c r="B43">
        <v>16</v>
      </c>
      <c r="C43">
        <f t="shared" si="0"/>
        <v>0</v>
      </c>
    </row>
    <row r="44" spans="1:3">
      <c r="A44" s="2" t="s">
        <v>67</v>
      </c>
      <c r="B44">
        <v>584</v>
      </c>
      <c r="C44">
        <f t="shared" si="0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85405-AD72-4BC7-9598-80D94E8434B6}">
  <dimension ref="A1:B86"/>
  <sheetViews>
    <sheetView workbookViewId="0">
      <selection activeCell="B80" sqref="B80"/>
    </sheetView>
  </sheetViews>
  <sheetFormatPr defaultRowHeight="14.45"/>
  <cols>
    <col min="1" max="1" width="43.42578125" customWidth="1"/>
    <col min="2" max="2" width="20.28515625" customWidth="1"/>
  </cols>
  <sheetData>
    <row r="1" spans="1:2">
      <c r="A1" t="s">
        <v>68</v>
      </c>
      <c r="B1" t="s">
        <v>69</v>
      </c>
    </row>
    <row r="2" spans="1:2">
      <c r="A2" t="s">
        <v>4</v>
      </c>
      <c r="B2" t="s">
        <v>70</v>
      </c>
    </row>
    <row r="3" spans="1:2">
      <c r="A3" t="s">
        <v>71</v>
      </c>
      <c r="B3">
        <v>0</v>
      </c>
    </row>
    <row r="4" spans="1:2">
      <c r="A4" t="s">
        <v>72</v>
      </c>
      <c r="B4">
        <v>0</v>
      </c>
    </row>
    <row r="5" spans="1:2">
      <c r="A5" t="s">
        <v>73</v>
      </c>
      <c r="B5" t="s">
        <v>74</v>
      </c>
    </row>
    <row r="7" spans="1:2">
      <c r="A7" t="s">
        <v>7</v>
      </c>
      <c r="B7" t="s">
        <v>75</v>
      </c>
    </row>
    <row r="8" spans="1:2">
      <c r="A8" t="s">
        <v>62</v>
      </c>
      <c r="B8" t="s">
        <v>76</v>
      </c>
    </row>
    <row r="9" spans="1:2">
      <c r="A9" t="s">
        <v>47</v>
      </c>
      <c r="B9" t="s">
        <v>77</v>
      </c>
    </row>
    <row r="10" spans="1:2">
      <c r="A10" t="s">
        <v>8</v>
      </c>
      <c r="B10" t="s">
        <v>78</v>
      </c>
    </row>
    <row r="11" spans="1:2">
      <c r="A11" t="s">
        <v>9</v>
      </c>
      <c r="B11" t="s">
        <v>79</v>
      </c>
    </row>
    <row r="12" spans="1:2">
      <c r="A12" t="s">
        <v>80</v>
      </c>
      <c r="B12">
        <v>0</v>
      </c>
    </row>
    <row r="13" spans="1:2">
      <c r="A13" t="s">
        <v>81</v>
      </c>
      <c r="B13">
        <v>0</v>
      </c>
    </row>
    <row r="14" spans="1:2">
      <c r="A14" t="s">
        <v>82</v>
      </c>
      <c r="B14">
        <v>0</v>
      </c>
    </row>
    <row r="16" spans="1:2">
      <c r="A16" t="s">
        <v>10</v>
      </c>
      <c r="B16" t="s">
        <v>83</v>
      </c>
    </row>
    <row r="17" spans="1:2">
      <c r="A17" t="s">
        <v>84</v>
      </c>
      <c r="B17">
        <v>0</v>
      </c>
    </row>
    <row r="18" spans="1:2">
      <c r="A18" t="s">
        <v>11</v>
      </c>
      <c r="B18" t="s">
        <v>85</v>
      </c>
    </row>
    <row r="19" spans="1:2">
      <c r="A19" t="s">
        <v>12</v>
      </c>
      <c r="B19" t="s">
        <v>86</v>
      </c>
    </row>
    <row r="21" spans="1:2">
      <c r="A21" t="s">
        <v>13</v>
      </c>
      <c r="B21" t="s">
        <v>87</v>
      </c>
    </row>
    <row r="22" spans="1:2">
      <c r="A22" t="s">
        <v>15</v>
      </c>
      <c r="B22" t="s">
        <v>88</v>
      </c>
    </row>
    <row r="23" spans="1:2">
      <c r="A23" t="s">
        <v>89</v>
      </c>
      <c r="B23" t="s">
        <v>90</v>
      </c>
    </row>
    <row r="24" spans="1:2">
      <c r="A24" t="s">
        <v>41</v>
      </c>
      <c r="B24" t="s">
        <v>91</v>
      </c>
    </row>
    <row r="25" spans="1:2">
      <c r="A25" t="s">
        <v>16</v>
      </c>
      <c r="B25" t="s">
        <v>92</v>
      </c>
    </row>
    <row r="26" spans="1:2">
      <c r="A26" t="s">
        <v>37</v>
      </c>
      <c r="B26" t="s">
        <v>93</v>
      </c>
    </row>
    <row r="27" spans="1:2">
      <c r="A27" t="s">
        <v>17</v>
      </c>
      <c r="B27" t="s">
        <v>94</v>
      </c>
    </row>
    <row r="28" spans="1:2">
      <c r="A28" t="s">
        <v>18</v>
      </c>
      <c r="B28" t="s">
        <v>95</v>
      </c>
    </row>
    <row r="29" spans="1:2">
      <c r="A29" t="s">
        <v>19</v>
      </c>
      <c r="B29" t="s">
        <v>96</v>
      </c>
    </row>
    <row r="30" spans="1:2">
      <c r="A30" t="s">
        <v>14</v>
      </c>
      <c r="B30" t="s">
        <v>97</v>
      </c>
    </row>
    <row r="31" spans="1:2">
      <c r="A31" t="s">
        <v>40</v>
      </c>
      <c r="B31" t="s">
        <v>98</v>
      </c>
    </row>
    <row r="32" spans="1:2">
      <c r="A32" t="s">
        <v>99</v>
      </c>
      <c r="B32">
        <v>0</v>
      </c>
    </row>
    <row r="34" spans="1:2">
      <c r="A34" t="s">
        <v>100</v>
      </c>
      <c r="B34" t="s">
        <v>101</v>
      </c>
    </row>
    <row r="35" spans="1:2">
      <c r="A35" t="s">
        <v>102</v>
      </c>
      <c r="B35" t="s">
        <v>103</v>
      </c>
    </row>
    <row r="36" spans="1:2">
      <c r="A36" t="s">
        <v>104</v>
      </c>
      <c r="B36">
        <v>0</v>
      </c>
    </row>
    <row r="37" spans="1:2">
      <c r="A37" t="s">
        <v>105</v>
      </c>
      <c r="B37">
        <v>0</v>
      </c>
    </row>
    <row r="38" spans="1:2">
      <c r="A38" t="s">
        <v>106</v>
      </c>
      <c r="B38">
        <v>0</v>
      </c>
    </row>
    <row r="39" spans="1:2">
      <c r="A39" t="s">
        <v>107</v>
      </c>
      <c r="B39">
        <v>0</v>
      </c>
    </row>
    <row r="40" spans="1:2">
      <c r="A40" t="s">
        <v>108</v>
      </c>
      <c r="B40">
        <v>0</v>
      </c>
    </row>
    <row r="41" spans="1:2">
      <c r="A41" t="s">
        <v>109</v>
      </c>
      <c r="B41">
        <v>0</v>
      </c>
    </row>
    <row r="42" spans="1:2">
      <c r="A42" t="s">
        <v>110</v>
      </c>
      <c r="B42">
        <v>0</v>
      </c>
    </row>
    <row r="43" spans="1:2">
      <c r="B43">
        <v>7</v>
      </c>
    </row>
    <row r="44" spans="1:2">
      <c r="A44" t="s">
        <v>111</v>
      </c>
      <c r="B44">
        <v>0</v>
      </c>
    </row>
    <row r="45" spans="1:2">
      <c r="A45" t="s">
        <v>20</v>
      </c>
      <c r="B45" t="s">
        <v>112</v>
      </c>
    </row>
    <row r="46" spans="1:2">
      <c r="A46" t="s">
        <v>21</v>
      </c>
      <c r="B46" t="s">
        <v>113</v>
      </c>
    </row>
    <row r="47" spans="1:2">
      <c r="A47" t="s">
        <v>114</v>
      </c>
      <c r="B47" t="s">
        <v>115</v>
      </c>
    </row>
    <row r="48" spans="1:2">
      <c r="A48" t="s">
        <v>22</v>
      </c>
      <c r="B48" t="s">
        <v>116</v>
      </c>
    </row>
    <row r="49" spans="1:2">
      <c r="A49" t="s">
        <v>117</v>
      </c>
      <c r="B49" t="s">
        <v>118</v>
      </c>
    </row>
    <row r="51" spans="1:2">
      <c r="A51" t="s">
        <v>23</v>
      </c>
      <c r="B51" t="s">
        <v>119</v>
      </c>
    </row>
    <row r="52" spans="1:2">
      <c r="A52" t="s">
        <v>55</v>
      </c>
      <c r="B52" t="s">
        <v>120</v>
      </c>
    </row>
    <row r="54" spans="1:2">
      <c r="A54" t="s">
        <v>42</v>
      </c>
      <c r="B54" t="s">
        <v>121</v>
      </c>
    </row>
    <row r="55" spans="1:2">
      <c r="A55" t="s">
        <v>122</v>
      </c>
      <c r="B55">
        <v>0</v>
      </c>
    </row>
    <row r="57" spans="1:2">
      <c r="A57" t="s">
        <v>123</v>
      </c>
      <c r="B57" t="s">
        <v>124</v>
      </c>
    </row>
    <row r="59" spans="1:2">
      <c r="A59" t="s">
        <v>24</v>
      </c>
      <c r="B59" t="s">
        <v>125</v>
      </c>
    </row>
    <row r="60" spans="1:2">
      <c r="A60" t="s">
        <v>56</v>
      </c>
      <c r="B60" t="s">
        <v>126</v>
      </c>
    </row>
    <row r="62" spans="1:2">
      <c r="A62" t="s">
        <v>57</v>
      </c>
      <c r="B62" t="s">
        <v>127</v>
      </c>
    </row>
    <row r="63" spans="1:2">
      <c r="A63" t="s">
        <v>58</v>
      </c>
      <c r="B63" t="s">
        <v>128</v>
      </c>
    </row>
    <row r="64" spans="1:2">
      <c r="A64" t="s">
        <v>30</v>
      </c>
      <c r="B64" t="s">
        <v>129</v>
      </c>
    </row>
    <row r="65" spans="1:2">
      <c r="A65" t="s">
        <v>31</v>
      </c>
      <c r="B65" t="s">
        <v>130</v>
      </c>
    </row>
    <row r="66" spans="1:2">
      <c r="A66" t="s">
        <v>32</v>
      </c>
      <c r="B66" t="s">
        <v>131</v>
      </c>
    </row>
    <row r="67" spans="1:2">
      <c r="A67" t="s">
        <v>33</v>
      </c>
      <c r="B67" t="s">
        <v>132</v>
      </c>
    </row>
    <row r="68" spans="1:2">
      <c r="A68" t="s">
        <v>34</v>
      </c>
      <c r="B68" t="s">
        <v>133</v>
      </c>
    </row>
    <row r="69" spans="1:2">
      <c r="A69" t="s">
        <v>35</v>
      </c>
      <c r="B69" t="s">
        <v>134</v>
      </c>
    </row>
    <row r="70" spans="1:2">
      <c r="A70" t="s">
        <v>135</v>
      </c>
      <c r="B70">
        <v>0</v>
      </c>
    </row>
    <row r="71" spans="1:2">
      <c r="A71" t="s">
        <v>25</v>
      </c>
      <c r="B71" t="s">
        <v>136</v>
      </c>
    </row>
    <row r="72" spans="1:2">
      <c r="A72" t="s">
        <v>137</v>
      </c>
      <c r="B72" t="s">
        <v>138</v>
      </c>
    </row>
    <row r="73" spans="1:2">
      <c r="A73" t="s">
        <v>26</v>
      </c>
      <c r="B73" t="s">
        <v>139</v>
      </c>
    </row>
    <row r="74" spans="1:2">
      <c r="A74" t="s">
        <v>140</v>
      </c>
      <c r="B74" t="s">
        <v>141</v>
      </c>
    </row>
    <row r="75" spans="1:2">
      <c r="A75" t="s">
        <v>27</v>
      </c>
      <c r="B75" t="s">
        <v>142</v>
      </c>
    </row>
    <row r="76" spans="1:2">
      <c r="A76" t="s">
        <v>28</v>
      </c>
      <c r="B76" t="s">
        <v>143</v>
      </c>
    </row>
    <row r="77" spans="1:2">
      <c r="A77" t="s">
        <v>29</v>
      </c>
      <c r="B77" t="s">
        <v>144</v>
      </c>
    </row>
    <row r="79" spans="1:2">
      <c r="A79" t="s">
        <v>145</v>
      </c>
      <c r="B79">
        <v>0</v>
      </c>
    </row>
    <row r="81" spans="1:2">
      <c r="A81" t="s">
        <v>36</v>
      </c>
      <c r="B81" t="s">
        <v>146</v>
      </c>
    </row>
    <row r="82" spans="1:2">
      <c r="A82" t="s">
        <v>147</v>
      </c>
      <c r="B82" t="s">
        <v>148</v>
      </c>
    </row>
    <row r="84" spans="1:2">
      <c r="A84" t="s">
        <v>149</v>
      </c>
      <c r="B84" t="s">
        <v>138</v>
      </c>
    </row>
    <row r="86" spans="1:2">
      <c r="A86" t="s">
        <v>43</v>
      </c>
      <c r="B86" t="s">
        <v>148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4bb0293-843c-41d5-9e6a-a56cd7d0640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46ECD2CD44CE41A81C5DB161A5E819" ma:contentTypeVersion="13" ma:contentTypeDescription="Create a new document." ma:contentTypeScope="" ma:versionID="62af5bc135b9c6d85e5bb04a3036b1fe">
  <xsd:schema xmlns:xsd="http://www.w3.org/2001/XMLSchema" xmlns:xs="http://www.w3.org/2001/XMLSchema" xmlns:p="http://schemas.microsoft.com/office/2006/metadata/properties" xmlns:ns2="64bb0293-843c-41d5-9e6a-a56cd7d06403" xmlns:ns3="8c5e06f8-5bbe-4705-8679-5d9ae9fbf1fd" targetNamespace="http://schemas.microsoft.com/office/2006/metadata/properties" ma:root="true" ma:fieldsID="24fc6b84e0375432a853df6bb2433b45" ns2:_="" ns3:_="">
    <xsd:import namespace="64bb0293-843c-41d5-9e6a-a56cd7d06403"/>
    <xsd:import namespace="8c5e06f8-5bbe-4705-8679-5d9ae9fbf1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bb0293-843c-41d5-9e6a-a56cd7d06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d757968-b5e0-43bf-af52-13bc706514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5e06f8-5bbe-4705-8679-5d9ae9fbf1f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C8A390-DA09-4F2D-AE12-938CA09DF4B5}"/>
</file>

<file path=customXml/itemProps2.xml><?xml version="1.0" encoding="utf-8"?>
<ds:datastoreItem xmlns:ds="http://schemas.openxmlformats.org/officeDocument/2006/customXml" ds:itemID="{E0134F3F-3878-4AA4-AAC0-BEC4A103B369}"/>
</file>

<file path=customXml/itemProps3.xml><?xml version="1.0" encoding="utf-8"?>
<ds:datastoreItem xmlns:ds="http://schemas.openxmlformats.org/officeDocument/2006/customXml" ds:itemID="{F0D5B8AB-50E4-41AC-9107-8F6D053AE8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Patrick McNutt</dc:creator>
  <cp:keywords/>
  <dc:description/>
  <cp:lastModifiedBy>Dyne' Smith</cp:lastModifiedBy>
  <cp:revision/>
  <dcterms:created xsi:type="dcterms:W3CDTF">2025-01-22T19:19:53Z</dcterms:created>
  <dcterms:modified xsi:type="dcterms:W3CDTF">2025-03-08T18:55:40Z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0x0101001546ECD2CD44CE41A81C5DB161A5E819</vt:lpwstr>
  </property>
  <property fmtid="{D5CDD505-2E9C-101B-9397-08002B2CF9AE}" pid="3" name="MediaServiceImageTags">
    <vt:lpwstr/>
  </property>
</Properties>
</file>